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konis/Desktop/"/>
    </mc:Choice>
  </mc:AlternateContent>
  <xr:revisionPtr revIDLastSave="0" documentId="13_ncr:1_{D59201E4-3E41-5B40-AB82-EDEC3BCFAB98}" xr6:coauthVersionLast="47" xr6:coauthVersionMax="47" xr10:uidLastSave="{00000000-0000-0000-0000-000000000000}"/>
  <bookViews>
    <workbookView xWindow="1580" yWindow="1380" windowWidth="34680" windowHeight="17240" xr2:uid="{CD909C55-A48D-465F-98A1-DCBA16982AAB}"/>
  </bookViews>
  <sheets>
    <sheet name="OXYGEN kainynas 2026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5" l="1"/>
  <c r="K54" i="5"/>
  <c r="K51" i="5"/>
  <c r="K47" i="5"/>
  <c r="K46" i="5"/>
  <c r="K44" i="5"/>
  <c r="K37" i="5"/>
  <c r="K35" i="5"/>
  <c r="K34" i="5"/>
  <c r="K33" i="5"/>
  <c r="K31" i="5"/>
  <c r="K24" i="5"/>
  <c r="K23" i="5"/>
  <c r="K21" i="5"/>
  <c r="K13" i="5"/>
  <c r="K12" i="5"/>
  <c r="K67" i="5"/>
  <c r="K78" i="5"/>
  <c r="K76" i="5"/>
  <c r="K75" i="5"/>
  <c r="K83" i="5"/>
  <c r="K82" i="5"/>
  <c r="K81" i="5"/>
  <c r="K80" i="5"/>
  <c r="K79" i="5"/>
  <c r="K77" i="5"/>
  <c r="K69" i="5"/>
  <c r="K68" i="5"/>
  <c r="K66" i="5"/>
  <c r="K65" i="5"/>
  <c r="K64" i="5"/>
  <c r="K63" i="5"/>
  <c r="K15" i="5"/>
  <c r="K25" i="5"/>
  <c r="K45" i="5"/>
  <c r="K26" i="5"/>
  <c r="K36" i="5"/>
  <c r="K16" i="5"/>
  <c r="K17" i="5"/>
  <c r="K27" i="5"/>
  <c r="K38" i="5"/>
  <c r="K48" i="5"/>
  <c r="K58" i="5"/>
  <c r="K18" i="5"/>
  <c r="K59" i="5"/>
  <c r="K19" i="5"/>
  <c r="K60" i="5"/>
  <c r="K10" i="5"/>
  <c r="K20" i="5"/>
  <c r="K30" i="5"/>
  <c r="K41" i="5"/>
  <c r="K28" i="5"/>
  <c r="K49" i="5"/>
  <c r="K50" i="5"/>
  <c r="K42" i="5"/>
  <c r="K39" i="5"/>
  <c r="K29" i="5"/>
  <c r="K40" i="5"/>
  <c r="K43" i="5"/>
  <c r="K53" i="5"/>
  <c r="K9" i="5"/>
  <c r="K55" i="5" l="1"/>
  <c r="K52" i="5"/>
  <c r="K32" i="5"/>
  <c r="K14" i="5"/>
  <c r="K22" i="5"/>
  <c r="K11" i="5"/>
  <c r="K57" i="5"/>
</calcChain>
</file>

<file path=xl/sharedStrings.xml><?xml version="1.0" encoding="utf-8"?>
<sst xmlns="http://schemas.openxmlformats.org/spreadsheetml/2006/main" count="347" uniqueCount="183">
  <si>
    <t>Nuolaida</t>
  </si>
  <si>
    <t>SKU</t>
  </si>
  <si>
    <t>Produktų grupė</t>
  </si>
  <si>
    <t>PRODUKTAS</t>
  </si>
  <si>
    <t>STANDARTINĖ KOMPLEKTACIJA</t>
  </si>
  <si>
    <t>KOMERCINĖS SĄLYGOS</t>
  </si>
  <si>
    <t>Rekomenduojama mažmeninė kaina
be PVM</t>
  </si>
  <si>
    <t>Partnerinė kaina
be PVM</t>
  </si>
  <si>
    <t>Vidinis pašildytuvas, W</t>
  </si>
  <si>
    <t>Filtrų
komplektas</t>
  </si>
  <si>
    <t>Pristatymo
terminas, d.d.</t>
  </si>
  <si>
    <t>Max užsakymo kiekis iš sandėlio</t>
  </si>
  <si>
    <t>Pilna paletė/ dėžė, vnt.</t>
  </si>
  <si>
    <t xml:space="preserve">Plokšteliniai rekuperatoriai </t>
  </si>
  <si>
    <t>O1</t>
  </si>
  <si>
    <r>
      <rPr>
        <b/>
        <sz val="9"/>
        <color rgb="FF000000"/>
        <rFont val="Calibri"/>
        <family val="2"/>
        <charset val="186"/>
        <scheme val="minor"/>
      </rPr>
      <t>Easy C150</t>
    </r>
    <r>
      <rPr>
        <sz val="9"/>
        <color rgb="FF000000"/>
        <rFont val="Calibri"/>
        <family val="2"/>
        <charset val="186"/>
        <scheme val="minor"/>
      </rPr>
      <t xml:space="preserve"> palubinis dešininis </t>
    </r>
  </si>
  <si>
    <t>MTO</t>
  </si>
  <si>
    <r>
      <rPr>
        <b/>
        <sz val="9"/>
        <color rgb="FF000000"/>
        <rFont val="Calibri"/>
        <family val="2"/>
        <charset val="186"/>
        <scheme val="minor"/>
      </rPr>
      <t>Easy C150</t>
    </r>
    <r>
      <rPr>
        <sz val="9"/>
        <color rgb="FF000000"/>
        <rFont val="Calibri"/>
        <family val="2"/>
        <charset val="186"/>
        <scheme val="minor"/>
      </rPr>
      <t xml:space="preserve"> palubinis kairinis </t>
    </r>
  </si>
  <si>
    <r>
      <rPr>
        <b/>
        <sz val="9"/>
        <color rgb="FF000000"/>
        <rFont val="Calibri"/>
        <family val="2"/>
        <charset val="186"/>
        <scheme val="minor"/>
      </rPr>
      <t>Easy C150</t>
    </r>
    <r>
      <rPr>
        <sz val="9"/>
        <color rgb="FF000000"/>
        <rFont val="Calibri"/>
        <family val="2"/>
        <charset val="186"/>
        <scheme val="minor"/>
      </rPr>
      <t xml:space="preserve"> palubinis dešininis su integruotu CO2 davikliu</t>
    </r>
  </si>
  <si>
    <r>
      <rPr>
        <b/>
        <sz val="9"/>
        <color rgb="FF000000"/>
        <rFont val="Calibri"/>
        <family val="2"/>
        <charset val="186"/>
        <scheme val="minor"/>
      </rPr>
      <t>Easy C150</t>
    </r>
    <r>
      <rPr>
        <sz val="9"/>
        <color rgb="FF000000"/>
        <rFont val="Calibri"/>
        <family val="2"/>
        <charset val="186"/>
        <scheme val="minor"/>
      </rPr>
      <t xml:space="preserve"> palubinis kairinis su integruotu CO2 davikliu</t>
    </r>
  </si>
  <si>
    <r>
      <rPr>
        <b/>
        <sz val="9"/>
        <color rgb="FF000000"/>
        <rFont val="Calibri"/>
        <family val="2"/>
        <charset val="186"/>
        <scheme val="minor"/>
      </rPr>
      <t>Easy C150E</t>
    </r>
    <r>
      <rPr>
        <sz val="9"/>
        <color rgb="FF000000"/>
        <rFont val="Calibri"/>
        <family val="2"/>
        <charset val="186"/>
        <scheme val="minor"/>
      </rPr>
      <t xml:space="preserve"> entalpinis palubinis dešininis </t>
    </r>
  </si>
  <si>
    <r>
      <rPr>
        <b/>
        <sz val="9"/>
        <color rgb="FF000000"/>
        <rFont val="Calibri"/>
        <family val="2"/>
        <charset val="186"/>
        <scheme val="minor"/>
      </rPr>
      <t>Easy C150E</t>
    </r>
    <r>
      <rPr>
        <sz val="9"/>
        <color rgb="FF000000"/>
        <rFont val="Calibri"/>
        <family val="2"/>
        <charset val="186"/>
        <scheme val="minor"/>
      </rPr>
      <t xml:space="preserve"> entalpinis palubinis kairinis </t>
    </r>
  </si>
  <si>
    <r>
      <rPr>
        <b/>
        <sz val="9"/>
        <color rgb="FF000000"/>
        <rFont val="Calibri"/>
        <family val="2"/>
        <charset val="186"/>
        <scheme val="minor"/>
      </rPr>
      <t>Easy C150E</t>
    </r>
    <r>
      <rPr>
        <sz val="9"/>
        <color rgb="FF000000"/>
        <rFont val="Calibri"/>
        <family val="2"/>
        <charset val="186"/>
        <scheme val="minor"/>
      </rPr>
      <t xml:space="preserve"> entalpinis palubinis dešininis su integruotu CO2 davikliu</t>
    </r>
  </si>
  <si>
    <r>
      <rPr>
        <b/>
        <sz val="9"/>
        <color rgb="FF000000"/>
        <rFont val="Calibri"/>
        <family val="2"/>
        <charset val="186"/>
        <scheme val="minor"/>
      </rPr>
      <t>Easy C150E</t>
    </r>
    <r>
      <rPr>
        <sz val="9"/>
        <color rgb="FF000000"/>
        <rFont val="Calibri"/>
        <family val="2"/>
        <charset val="186"/>
        <scheme val="minor"/>
      </rPr>
      <t xml:space="preserve"> entalpinis palubinis kairinis su integruotu CO2 davikliu</t>
    </r>
  </si>
  <si>
    <t>P000135</t>
  </si>
  <si>
    <r>
      <rPr>
        <b/>
        <sz val="9"/>
        <color rgb="FF000000"/>
        <rFont val="Calibri"/>
        <family val="2"/>
        <charset val="186"/>
        <scheme val="minor"/>
      </rPr>
      <t>Easy C200</t>
    </r>
    <r>
      <rPr>
        <sz val="9"/>
        <color rgb="FF000000"/>
        <rFont val="Calibri"/>
        <family val="2"/>
        <charset val="186"/>
        <scheme val="minor"/>
      </rPr>
      <t xml:space="preserve"> palubinis dešininis </t>
    </r>
  </si>
  <si>
    <t>P000137</t>
  </si>
  <si>
    <r>
      <rPr>
        <b/>
        <sz val="9"/>
        <color rgb="FF000000"/>
        <rFont val="Calibri"/>
        <family val="2"/>
        <charset val="186"/>
        <scheme val="minor"/>
      </rPr>
      <t>Easy C200</t>
    </r>
    <r>
      <rPr>
        <sz val="9"/>
        <color rgb="FF000000"/>
        <rFont val="Calibri"/>
        <family val="2"/>
        <charset val="186"/>
        <scheme val="minor"/>
      </rPr>
      <t xml:space="preserve"> palubinis kairinis </t>
    </r>
  </si>
  <si>
    <t>P000136</t>
  </si>
  <si>
    <r>
      <rPr>
        <b/>
        <sz val="9"/>
        <color rgb="FF000000"/>
        <rFont val="Calibri"/>
        <family val="2"/>
        <charset val="186"/>
        <scheme val="minor"/>
      </rPr>
      <t>Easy C200</t>
    </r>
    <r>
      <rPr>
        <sz val="9"/>
        <color rgb="FF000000"/>
        <rFont val="Calibri"/>
        <family val="2"/>
        <charset val="186"/>
        <scheme val="minor"/>
      </rPr>
      <t xml:space="preserve"> palubinis dešininis su integruotu CO2 davikliu</t>
    </r>
  </si>
  <si>
    <t>P000138</t>
  </si>
  <si>
    <r>
      <rPr>
        <b/>
        <sz val="9"/>
        <color rgb="FF000000"/>
        <rFont val="Calibri"/>
        <family val="2"/>
        <charset val="186"/>
        <scheme val="minor"/>
      </rPr>
      <t>Easy C200</t>
    </r>
    <r>
      <rPr>
        <sz val="9"/>
        <color rgb="FF000000"/>
        <rFont val="Calibri"/>
        <family val="2"/>
        <charset val="186"/>
        <scheme val="minor"/>
      </rPr>
      <t xml:space="preserve"> palubinis kairinis su integruotu CO2 davikliu</t>
    </r>
  </si>
  <si>
    <t>P000115</t>
  </si>
  <si>
    <r>
      <rPr>
        <b/>
        <sz val="9"/>
        <color rgb="FF000000"/>
        <rFont val="Calibri"/>
        <family val="2"/>
        <charset val="186"/>
        <scheme val="minor"/>
      </rPr>
      <t xml:space="preserve">Easy C200E </t>
    </r>
    <r>
      <rPr>
        <sz val="9"/>
        <color rgb="FF000000"/>
        <rFont val="Calibri"/>
        <family val="2"/>
        <charset val="186"/>
        <scheme val="minor"/>
      </rPr>
      <t xml:space="preserve">entalpinis palubinis dešininis </t>
    </r>
  </si>
  <si>
    <t>P000141</t>
  </si>
  <si>
    <r>
      <rPr>
        <b/>
        <sz val="9"/>
        <color rgb="FF000000"/>
        <rFont val="Calibri"/>
        <family val="2"/>
        <charset val="186"/>
        <scheme val="minor"/>
      </rPr>
      <t>Easy C200E</t>
    </r>
    <r>
      <rPr>
        <sz val="9"/>
        <color rgb="FF000000"/>
        <rFont val="Calibri"/>
        <family val="2"/>
        <charset val="186"/>
        <scheme val="minor"/>
      </rPr>
      <t xml:space="preserve"> entalpinis palubinis kairinis </t>
    </r>
  </si>
  <si>
    <t>P000140</t>
  </si>
  <si>
    <r>
      <rPr>
        <b/>
        <sz val="9"/>
        <color rgb="FF000000"/>
        <rFont val="Calibri"/>
        <family val="2"/>
        <charset val="186"/>
        <scheme val="minor"/>
      </rPr>
      <t xml:space="preserve">Easy C200E </t>
    </r>
    <r>
      <rPr>
        <sz val="9"/>
        <color rgb="FF000000"/>
        <rFont val="Calibri"/>
        <family val="2"/>
        <charset val="186"/>
        <scheme val="minor"/>
      </rPr>
      <t>entalpinis palubinis dešininis su integruotu CO2 davikliu</t>
    </r>
  </si>
  <si>
    <t>P000142</t>
  </si>
  <si>
    <r>
      <rPr>
        <b/>
        <sz val="9"/>
        <color rgb="FF000000"/>
        <rFont val="Calibri"/>
        <family val="2"/>
        <charset val="186"/>
        <scheme val="minor"/>
      </rPr>
      <t>Easy C200E</t>
    </r>
    <r>
      <rPr>
        <sz val="9"/>
        <color rgb="FF000000"/>
        <rFont val="Calibri"/>
        <family val="2"/>
        <charset val="186"/>
        <scheme val="minor"/>
      </rPr>
      <t xml:space="preserve"> entalpinis palubinis kairinis su integruotu CO2 davikliu</t>
    </r>
  </si>
  <si>
    <t>P000143</t>
  </si>
  <si>
    <r>
      <rPr>
        <b/>
        <sz val="9"/>
        <color rgb="FF000000"/>
        <rFont val="Calibri"/>
        <family val="2"/>
        <charset val="186"/>
        <scheme val="minor"/>
      </rPr>
      <t>Easy C250</t>
    </r>
    <r>
      <rPr>
        <sz val="9"/>
        <color rgb="FF000000"/>
        <rFont val="Calibri"/>
        <family val="2"/>
        <charset val="186"/>
        <scheme val="minor"/>
      </rPr>
      <t xml:space="preserve"> palubinis dešininis </t>
    </r>
  </si>
  <si>
    <t>P000145</t>
  </si>
  <si>
    <r>
      <rPr>
        <b/>
        <sz val="9"/>
        <color rgb="FF000000"/>
        <rFont val="Calibri"/>
        <family val="2"/>
        <charset val="186"/>
        <scheme val="minor"/>
      </rPr>
      <t>Easy C250</t>
    </r>
    <r>
      <rPr>
        <sz val="9"/>
        <color rgb="FF000000"/>
        <rFont val="Calibri"/>
        <family val="2"/>
        <charset val="186"/>
        <scheme val="minor"/>
      </rPr>
      <t xml:space="preserve"> palubinis kairinis </t>
    </r>
  </si>
  <si>
    <t>P000144</t>
  </si>
  <si>
    <r>
      <rPr>
        <b/>
        <sz val="9"/>
        <color rgb="FF000000"/>
        <rFont val="Calibri"/>
        <family val="2"/>
        <charset val="186"/>
        <scheme val="minor"/>
      </rPr>
      <t>Easy C250</t>
    </r>
    <r>
      <rPr>
        <sz val="9"/>
        <color rgb="FF000000"/>
        <rFont val="Calibri"/>
        <family val="2"/>
        <charset val="186"/>
        <scheme val="minor"/>
      </rPr>
      <t xml:space="preserve"> palubinis dešininis su integruotu CO2 davikliu</t>
    </r>
  </si>
  <si>
    <t>P000146</t>
  </si>
  <si>
    <r>
      <rPr>
        <b/>
        <sz val="9"/>
        <color rgb="FF000000"/>
        <rFont val="Calibri"/>
        <family val="2"/>
        <charset val="186"/>
        <scheme val="minor"/>
      </rPr>
      <t>Easy C250</t>
    </r>
    <r>
      <rPr>
        <sz val="9"/>
        <color rgb="FF000000"/>
        <rFont val="Calibri"/>
        <family val="2"/>
        <charset val="186"/>
        <scheme val="minor"/>
      </rPr>
      <t xml:space="preserve"> palubinis kairinis su integruotu CO2 davikliu</t>
    </r>
  </si>
  <si>
    <r>
      <rPr>
        <b/>
        <sz val="9"/>
        <color rgb="FF000000"/>
        <rFont val="Calibri"/>
        <family val="2"/>
        <charset val="186"/>
        <scheme val="minor"/>
      </rPr>
      <t xml:space="preserve">Easy C250E </t>
    </r>
    <r>
      <rPr>
        <sz val="9"/>
        <color rgb="FF000000"/>
        <rFont val="Calibri"/>
        <family val="2"/>
        <charset val="186"/>
        <scheme val="minor"/>
      </rPr>
      <t xml:space="preserve">entalpinis palubinis dešininis </t>
    </r>
  </si>
  <si>
    <r>
      <rPr>
        <b/>
        <sz val="9"/>
        <color rgb="FF000000"/>
        <rFont val="Calibri"/>
        <family val="2"/>
        <charset val="186"/>
        <scheme val="minor"/>
      </rPr>
      <t>Easy C250E</t>
    </r>
    <r>
      <rPr>
        <sz val="9"/>
        <color rgb="FF000000"/>
        <rFont val="Calibri"/>
        <family val="2"/>
        <charset val="186"/>
        <scheme val="minor"/>
      </rPr>
      <t xml:space="preserve"> entalpinis palubinis kairinis </t>
    </r>
  </si>
  <si>
    <r>
      <rPr>
        <b/>
        <sz val="9"/>
        <color rgb="FF000000"/>
        <rFont val="Calibri"/>
        <family val="2"/>
        <charset val="186"/>
        <scheme val="minor"/>
      </rPr>
      <t>Easy C250E</t>
    </r>
    <r>
      <rPr>
        <sz val="9"/>
        <color rgb="FF000000"/>
        <rFont val="Calibri"/>
        <family val="2"/>
        <charset val="186"/>
        <scheme val="minor"/>
      </rPr>
      <t xml:space="preserve"> entalpinis palubinis dešininis su integruotu CO2 davikliu</t>
    </r>
  </si>
  <si>
    <r>
      <rPr>
        <b/>
        <sz val="9"/>
        <color rgb="FF000000"/>
        <rFont val="Calibri"/>
        <family val="2"/>
        <charset val="186"/>
        <scheme val="minor"/>
      </rPr>
      <t>Easy C250E</t>
    </r>
    <r>
      <rPr>
        <sz val="9"/>
        <color rgb="FF000000"/>
        <rFont val="Calibri"/>
        <family val="2"/>
        <charset val="186"/>
        <scheme val="minor"/>
      </rPr>
      <t xml:space="preserve"> entalpinis palubinis kairinis su integruotu CO2 davikliu</t>
    </r>
  </si>
  <si>
    <t>P000147</t>
  </si>
  <si>
    <t>O3</t>
  </si>
  <si>
    <r>
      <rPr>
        <b/>
        <sz val="9"/>
        <color rgb="FF000000"/>
        <rFont val="Calibri"/>
        <family val="2"/>
        <charset val="186"/>
        <scheme val="minor"/>
      </rPr>
      <t>Easy V200</t>
    </r>
    <r>
      <rPr>
        <sz val="9"/>
        <color rgb="FF000000"/>
        <rFont val="Calibri"/>
        <family val="2"/>
        <charset val="186"/>
        <scheme val="minor"/>
      </rPr>
      <t xml:space="preserve"> sieninis dešininis </t>
    </r>
  </si>
  <si>
    <t>P000149</t>
  </si>
  <si>
    <r>
      <rPr>
        <b/>
        <sz val="9"/>
        <color rgb="FF000000"/>
        <rFont val="Calibri"/>
        <family val="2"/>
        <charset val="186"/>
        <scheme val="minor"/>
      </rPr>
      <t>Easy V200</t>
    </r>
    <r>
      <rPr>
        <sz val="9"/>
        <color rgb="FF000000"/>
        <rFont val="Calibri"/>
        <family val="2"/>
        <charset val="186"/>
        <scheme val="minor"/>
      </rPr>
      <t xml:space="preserve"> sieninis kairinis </t>
    </r>
  </si>
  <si>
    <t>P000148</t>
  </si>
  <si>
    <r>
      <rPr>
        <b/>
        <sz val="9"/>
        <color rgb="FF000000"/>
        <rFont val="Calibri"/>
        <family val="2"/>
        <charset val="186"/>
        <scheme val="minor"/>
      </rPr>
      <t>Easy V200</t>
    </r>
    <r>
      <rPr>
        <sz val="9"/>
        <color rgb="FF000000"/>
        <rFont val="Calibri"/>
        <family val="2"/>
        <charset val="186"/>
        <scheme val="minor"/>
      </rPr>
      <t xml:space="preserve"> sieninis dešininis su integruotu CO2 davikliu</t>
    </r>
  </si>
  <si>
    <t>P000150</t>
  </si>
  <si>
    <r>
      <rPr>
        <b/>
        <sz val="9"/>
        <color rgb="FF000000"/>
        <rFont val="Calibri"/>
        <family val="2"/>
        <charset val="186"/>
        <scheme val="minor"/>
      </rPr>
      <t>Easy V200</t>
    </r>
    <r>
      <rPr>
        <sz val="9"/>
        <color rgb="FF000000"/>
        <rFont val="Calibri"/>
        <family val="2"/>
        <charset val="186"/>
        <scheme val="minor"/>
      </rPr>
      <t xml:space="preserve"> sieninis kairinis su integruotu CO2 davikliu</t>
    </r>
  </si>
  <si>
    <t>P000151</t>
  </si>
  <si>
    <r>
      <rPr>
        <b/>
        <sz val="9"/>
        <color rgb="FF000000"/>
        <rFont val="Calibri"/>
        <family val="2"/>
        <charset val="186"/>
        <scheme val="minor"/>
      </rPr>
      <t>Easy V200E</t>
    </r>
    <r>
      <rPr>
        <sz val="9"/>
        <color rgb="FF000000"/>
        <rFont val="Calibri"/>
        <family val="2"/>
        <charset val="186"/>
        <scheme val="minor"/>
      </rPr>
      <t xml:space="preserve"> entalpinis sieninis dešininis </t>
    </r>
  </si>
  <si>
    <t>P000153</t>
  </si>
  <si>
    <r>
      <rPr>
        <b/>
        <sz val="9"/>
        <color rgb="FF000000"/>
        <rFont val="Calibri"/>
        <family val="2"/>
        <charset val="186"/>
        <scheme val="minor"/>
      </rPr>
      <t>Easy V200E</t>
    </r>
    <r>
      <rPr>
        <sz val="9"/>
        <color rgb="FF000000"/>
        <rFont val="Calibri"/>
        <family val="2"/>
        <charset val="186"/>
        <scheme val="minor"/>
      </rPr>
      <t xml:space="preserve"> entalpinis sieninis kairinis </t>
    </r>
  </si>
  <si>
    <t>P000152</t>
  </si>
  <si>
    <r>
      <rPr>
        <b/>
        <sz val="9"/>
        <color rgb="FF000000"/>
        <rFont val="Calibri"/>
        <family val="2"/>
        <charset val="186"/>
        <scheme val="minor"/>
      </rPr>
      <t>Easy V200E</t>
    </r>
    <r>
      <rPr>
        <sz val="9"/>
        <color rgb="FF000000"/>
        <rFont val="Calibri"/>
        <family val="2"/>
        <charset val="186"/>
        <scheme val="minor"/>
      </rPr>
      <t xml:space="preserve"> entalpinis sieninis dešininis su integruotu CO2 davikliu</t>
    </r>
  </si>
  <si>
    <t>P000154</t>
  </si>
  <si>
    <r>
      <rPr>
        <b/>
        <sz val="9"/>
        <color rgb="FF000000"/>
        <rFont val="Calibri"/>
        <family val="2"/>
        <charset val="186"/>
        <scheme val="minor"/>
      </rPr>
      <t>Easy V200E</t>
    </r>
    <r>
      <rPr>
        <sz val="9"/>
        <color rgb="FF000000"/>
        <rFont val="Calibri"/>
        <family val="2"/>
        <charset val="186"/>
        <scheme val="minor"/>
      </rPr>
      <t xml:space="preserve"> entalpinis sieninis kairinis su integruotu CO2 davikliu</t>
    </r>
  </si>
  <si>
    <t>P000108</t>
  </si>
  <si>
    <t>O2</t>
  </si>
  <si>
    <r>
      <rPr>
        <b/>
        <sz val="9"/>
        <color rgb="FF000000"/>
        <rFont val="Calibri"/>
        <family val="2"/>
        <charset val="186"/>
      </rPr>
      <t>Easy V400</t>
    </r>
    <r>
      <rPr>
        <sz val="9"/>
        <color rgb="FF000000"/>
        <rFont val="Calibri"/>
        <family val="2"/>
        <charset val="186"/>
      </rPr>
      <t xml:space="preserve"> sieninis dešininis </t>
    </r>
  </si>
  <si>
    <t>P000109</t>
  </si>
  <si>
    <r>
      <rPr>
        <b/>
        <sz val="9"/>
        <color rgb="FF000000"/>
        <rFont val="Calibri"/>
        <family val="2"/>
        <charset val="186"/>
      </rPr>
      <t>Easy V400</t>
    </r>
    <r>
      <rPr>
        <sz val="9"/>
        <color rgb="FF000000"/>
        <rFont val="Calibri"/>
        <family val="2"/>
        <charset val="186"/>
      </rPr>
      <t xml:space="preserve"> sieninis kairinis </t>
    </r>
  </si>
  <si>
    <t>P000117</t>
  </si>
  <si>
    <r>
      <rPr>
        <b/>
        <sz val="9"/>
        <color rgb="FF000000"/>
        <rFont val="Calibri"/>
        <family val="2"/>
        <charset val="186"/>
      </rPr>
      <t>Easy V400</t>
    </r>
    <r>
      <rPr>
        <sz val="9"/>
        <color rgb="FF000000"/>
        <rFont val="Calibri"/>
        <family val="2"/>
        <charset val="186"/>
      </rPr>
      <t xml:space="preserve"> sieninis dešininis su integruotu CO2 davikliu</t>
    </r>
  </si>
  <si>
    <t>P000118</t>
  </si>
  <si>
    <r>
      <rPr>
        <b/>
        <sz val="9"/>
        <color rgb="FF000000"/>
        <rFont val="Calibri"/>
        <family val="2"/>
        <charset val="186"/>
      </rPr>
      <t>Easy V400</t>
    </r>
    <r>
      <rPr>
        <sz val="9"/>
        <color rgb="FF000000"/>
        <rFont val="Calibri"/>
        <family val="2"/>
        <charset val="186"/>
      </rPr>
      <t xml:space="preserve"> sieninis kairinis su integruotu CO2 davikliu</t>
    </r>
  </si>
  <si>
    <r>
      <rPr>
        <b/>
        <sz val="9"/>
        <color rgb="FF000000"/>
        <rFont val="Calibri"/>
        <family val="2"/>
        <charset val="186"/>
        <scheme val="minor"/>
      </rPr>
      <t>Easy V400E</t>
    </r>
    <r>
      <rPr>
        <sz val="9"/>
        <color rgb="FF000000"/>
        <rFont val="Calibri"/>
        <family val="2"/>
        <charset val="186"/>
        <scheme val="minor"/>
      </rPr>
      <t xml:space="preserve"> entalpinis sieninis dešininis </t>
    </r>
  </si>
  <si>
    <r>
      <rPr>
        <b/>
        <sz val="9"/>
        <color rgb="FF000000"/>
        <rFont val="Calibri"/>
        <family val="2"/>
        <charset val="186"/>
        <scheme val="minor"/>
      </rPr>
      <t>Easy V400E</t>
    </r>
    <r>
      <rPr>
        <sz val="9"/>
        <color rgb="FF000000"/>
        <rFont val="Calibri"/>
        <family val="2"/>
        <charset val="186"/>
        <scheme val="minor"/>
      </rPr>
      <t xml:space="preserve"> entalpinis sieninis kairinis </t>
    </r>
  </si>
  <si>
    <r>
      <rPr>
        <b/>
        <sz val="9"/>
        <color rgb="FF000000"/>
        <rFont val="Calibri"/>
        <family val="2"/>
        <charset val="186"/>
        <scheme val="minor"/>
      </rPr>
      <t>Easy V400E</t>
    </r>
    <r>
      <rPr>
        <sz val="9"/>
        <color rgb="FF000000"/>
        <rFont val="Calibri"/>
        <family val="2"/>
        <charset val="186"/>
        <scheme val="minor"/>
      </rPr>
      <t xml:space="preserve"> entalpinis sieninis dešininis su integruotu CO2 davikliu</t>
    </r>
  </si>
  <si>
    <r>
      <rPr>
        <b/>
        <sz val="9"/>
        <color rgb="FF000000"/>
        <rFont val="Calibri"/>
        <family val="2"/>
        <charset val="186"/>
        <scheme val="minor"/>
      </rPr>
      <t>Easy V400E</t>
    </r>
    <r>
      <rPr>
        <sz val="9"/>
        <color rgb="FF000000"/>
        <rFont val="Calibri"/>
        <family val="2"/>
        <charset val="186"/>
        <scheme val="minor"/>
      </rPr>
      <t xml:space="preserve"> entalpinis sieninis kairinis su integruotu CO2 davikliu</t>
    </r>
  </si>
  <si>
    <t>P000111</t>
  </si>
  <si>
    <r>
      <rPr>
        <b/>
        <sz val="9"/>
        <color rgb="FF000000"/>
        <rFont val="Calibri"/>
        <family val="2"/>
        <charset val="186"/>
      </rPr>
      <t>Easy V500</t>
    </r>
    <r>
      <rPr>
        <sz val="9"/>
        <color rgb="FF000000"/>
        <rFont val="Calibri"/>
        <family val="2"/>
        <charset val="186"/>
      </rPr>
      <t xml:space="preserve"> sieninis dešininis </t>
    </r>
  </si>
  <si>
    <t>P000110</t>
  </si>
  <si>
    <r>
      <rPr>
        <b/>
        <sz val="9"/>
        <color rgb="FF000000"/>
        <rFont val="Calibri"/>
        <family val="2"/>
        <charset val="186"/>
      </rPr>
      <t>Easy V500</t>
    </r>
    <r>
      <rPr>
        <sz val="9"/>
        <color rgb="FF000000"/>
        <rFont val="Calibri"/>
        <family val="2"/>
        <charset val="186"/>
      </rPr>
      <t xml:space="preserve"> sieninis kairinis </t>
    </r>
  </si>
  <si>
    <t>P000121</t>
  </si>
  <si>
    <r>
      <rPr>
        <b/>
        <sz val="9"/>
        <color rgb="FF000000"/>
        <rFont val="Calibri"/>
        <family val="2"/>
        <charset val="186"/>
      </rPr>
      <t>Easy V500</t>
    </r>
    <r>
      <rPr>
        <sz val="9"/>
        <color rgb="FF000000"/>
        <rFont val="Calibri"/>
        <family val="2"/>
        <charset val="186"/>
      </rPr>
      <t xml:space="preserve"> sieninis dešininis su integruotu CO2 davikliu</t>
    </r>
  </si>
  <si>
    <t>P000122</t>
  </si>
  <si>
    <r>
      <rPr>
        <b/>
        <sz val="9"/>
        <color rgb="FF000000"/>
        <rFont val="Calibri"/>
        <family val="2"/>
        <charset val="186"/>
      </rPr>
      <t>Easy V500</t>
    </r>
    <r>
      <rPr>
        <sz val="9"/>
        <color rgb="FF000000"/>
        <rFont val="Calibri"/>
        <family val="2"/>
        <charset val="186"/>
      </rPr>
      <t xml:space="preserve"> sieninis kairinis su integruotu CO2 davikliu</t>
    </r>
  </si>
  <si>
    <r>
      <rPr>
        <b/>
        <sz val="9"/>
        <color rgb="FF000000"/>
        <rFont val="Calibri"/>
        <family val="2"/>
        <charset val="186"/>
        <scheme val="minor"/>
      </rPr>
      <t>Easy V500E</t>
    </r>
    <r>
      <rPr>
        <sz val="9"/>
        <color rgb="FF000000"/>
        <rFont val="Calibri"/>
        <family val="2"/>
        <charset val="186"/>
        <scheme val="minor"/>
      </rPr>
      <t xml:space="preserve"> entalpinis sieninis dešininis </t>
    </r>
  </si>
  <si>
    <r>
      <rPr>
        <b/>
        <sz val="9"/>
        <color rgb="FF000000"/>
        <rFont val="Calibri"/>
        <family val="2"/>
        <charset val="186"/>
        <scheme val="minor"/>
      </rPr>
      <t>Easy V500E</t>
    </r>
    <r>
      <rPr>
        <sz val="9"/>
        <color rgb="FF000000"/>
        <rFont val="Calibri"/>
        <family val="2"/>
        <charset val="186"/>
        <scheme val="minor"/>
      </rPr>
      <t xml:space="preserve"> entalpinis sieninis kairinis </t>
    </r>
  </si>
  <si>
    <r>
      <rPr>
        <b/>
        <sz val="9"/>
        <color rgb="FF000000"/>
        <rFont val="Calibri"/>
        <family val="2"/>
        <charset val="186"/>
        <scheme val="minor"/>
      </rPr>
      <t>Easy V500E</t>
    </r>
    <r>
      <rPr>
        <sz val="9"/>
        <color rgb="FF000000"/>
        <rFont val="Calibri"/>
        <family val="2"/>
        <charset val="186"/>
        <scheme val="minor"/>
      </rPr>
      <t xml:space="preserve"> entalpinis sieninis dešininis su integruotu CO2 davikliu</t>
    </r>
  </si>
  <si>
    <r>
      <rPr>
        <b/>
        <sz val="9"/>
        <color rgb="FF000000"/>
        <rFont val="Calibri"/>
        <family val="2"/>
        <charset val="186"/>
        <scheme val="minor"/>
      </rPr>
      <t>Easy V500E</t>
    </r>
    <r>
      <rPr>
        <sz val="9"/>
        <color rgb="FF000000"/>
        <rFont val="Calibri"/>
        <family val="2"/>
        <charset val="186"/>
        <scheme val="minor"/>
      </rPr>
      <t xml:space="preserve"> entalpinis sieninis kairinis su integruotu CO2 davikliu</t>
    </r>
  </si>
  <si>
    <t>P000113</t>
  </si>
  <si>
    <r>
      <rPr>
        <b/>
        <sz val="9"/>
        <color rgb="FF000000"/>
        <rFont val="Calibri"/>
        <family val="2"/>
        <charset val="186"/>
      </rPr>
      <t>Easy V600</t>
    </r>
    <r>
      <rPr>
        <sz val="9"/>
        <color rgb="FF000000"/>
        <rFont val="Calibri"/>
        <family val="2"/>
        <charset val="186"/>
      </rPr>
      <t xml:space="preserve"> sieninis dešininis </t>
    </r>
  </si>
  <si>
    <t>P000112</t>
  </si>
  <si>
    <r>
      <rPr>
        <b/>
        <sz val="9"/>
        <color rgb="FF000000"/>
        <rFont val="Calibri"/>
        <family val="2"/>
        <charset val="186"/>
      </rPr>
      <t>Easy V600</t>
    </r>
    <r>
      <rPr>
        <sz val="9"/>
        <color rgb="FF000000"/>
        <rFont val="Calibri"/>
        <family val="2"/>
        <charset val="186"/>
      </rPr>
      <t xml:space="preserve"> sieninis kairinis </t>
    </r>
  </si>
  <si>
    <t>P000125</t>
  </si>
  <si>
    <r>
      <rPr>
        <b/>
        <sz val="9"/>
        <color rgb="FF000000"/>
        <rFont val="Calibri"/>
        <family val="2"/>
        <charset val="186"/>
      </rPr>
      <t>Easy V600</t>
    </r>
    <r>
      <rPr>
        <sz val="9"/>
        <color rgb="FF000000"/>
        <rFont val="Calibri"/>
        <family val="2"/>
        <charset val="186"/>
      </rPr>
      <t xml:space="preserve"> sieninis dešininis su integruotu CO2 davikliu</t>
    </r>
  </si>
  <si>
    <t>P000126</t>
  </si>
  <si>
    <r>
      <rPr>
        <b/>
        <sz val="9"/>
        <color rgb="FF000000"/>
        <rFont val="Calibri"/>
        <family val="2"/>
        <charset val="186"/>
      </rPr>
      <t>Easy V600</t>
    </r>
    <r>
      <rPr>
        <sz val="9"/>
        <color rgb="FF000000"/>
        <rFont val="Calibri"/>
        <family val="2"/>
        <charset val="186"/>
      </rPr>
      <t xml:space="preserve"> sieninis kairinis su integruotu CO2 davikliu</t>
    </r>
  </si>
  <si>
    <t>Tinka modeliams</t>
  </si>
  <si>
    <t xml:space="preserve">Priedai </t>
  </si>
  <si>
    <t>P000004</t>
  </si>
  <si>
    <t>Easy</t>
  </si>
  <si>
    <t>Easy pultas su WiFi ir Bluetooth baltas</t>
  </si>
  <si>
    <r>
      <t xml:space="preserve">Galima valdyti su </t>
    </r>
    <r>
      <rPr>
        <b/>
        <sz val="8"/>
        <color rgb="FF000000"/>
        <rFont val="Calibri"/>
        <family val="2"/>
        <scheme val="minor"/>
      </rPr>
      <t>OXYGEN easy</t>
    </r>
    <r>
      <rPr>
        <sz val="8"/>
        <color rgb="FF000000"/>
        <rFont val="Calibri"/>
        <family val="2"/>
        <scheme val="minor"/>
      </rPr>
      <t xml:space="preserve"> app ir  </t>
    </r>
    <r>
      <rPr>
        <b/>
        <sz val="8"/>
        <color rgb="FF000000"/>
        <rFont val="Calibri"/>
        <family val="2"/>
        <scheme val="minor"/>
      </rPr>
      <t>easy.oxygenvent.com</t>
    </r>
    <r>
      <rPr>
        <sz val="8"/>
        <color rgb="FF000000"/>
        <rFont val="Calibri"/>
        <family val="2"/>
        <scheme val="minor"/>
      </rPr>
      <t xml:space="preserve"> cloud</t>
    </r>
  </si>
  <si>
    <t xml:space="preserve">	P000176</t>
  </si>
  <si>
    <t>Easy pultas su WiFi ir Bluetooth juodas</t>
  </si>
  <si>
    <r>
      <rPr>
        <sz val="8"/>
        <color rgb="FF000000"/>
        <rFont val="Calibri"/>
        <family val="2"/>
        <scheme val="minor"/>
      </rPr>
      <t xml:space="preserve">Galima valdyti su </t>
    </r>
    <r>
      <rPr>
        <b/>
        <sz val="8"/>
        <color rgb="FF000000"/>
        <rFont val="Calibri"/>
        <family val="2"/>
        <scheme val="minor"/>
      </rPr>
      <t>OXYGEN easy</t>
    </r>
    <r>
      <rPr>
        <sz val="8"/>
        <color rgb="FF000000"/>
        <rFont val="Calibri"/>
        <family val="2"/>
        <scheme val="minor"/>
      </rPr>
      <t xml:space="preserve"> app ir  </t>
    </r>
    <r>
      <rPr>
        <b/>
        <sz val="8"/>
        <color rgb="FF000000"/>
        <rFont val="Calibri"/>
        <family val="2"/>
        <scheme val="minor"/>
      </rPr>
      <t>easy.oxygenvent.com</t>
    </r>
    <r>
      <rPr>
        <sz val="8"/>
        <color rgb="FF000000"/>
        <rFont val="Calibri"/>
        <family val="2"/>
        <scheme val="minor"/>
      </rPr>
      <t xml:space="preserve"> cloud</t>
    </r>
  </si>
  <si>
    <t>P000182</t>
  </si>
  <si>
    <t>LCD SimpleTouch pultas su WiFi ir Bluetooth baltas</t>
  </si>
  <si>
    <t>P000005</t>
  </si>
  <si>
    <t>LCD SimpleTouch pultas su WiFi ir Bluetooth juodas</t>
  </si>
  <si>
    <t>P000006</t>
  </si>
  <si>
    <t>Air quality sensor - išorinis CO2, drėgmės ir temperatūros daviklis</t>
  </si>
  <si>
    <t>S000035</t>
  </si>
  <si>
    <t>Garantijos pratęsimas vieniems metams, max 3 papildomiems metams</t>
  </si>
  <si>
    <t xml:space="preserve">Oro filtrai </t>
  </si>
  <si>
    <t>P000056</t>
  </si>
  <si>
    <t>C150, C150E, C200, C200E, C250, C250E</t>
  </si>
  <si>
    <t>P000057</t>
  </si>
  <si>
    <t>M5+F7 antialerginis filtrų komplektas C O1 serijai</t>
  </si>
  <si>
    <t>C180, C180E, C200, C200E, C250, C250E</t>
  </si>
  <si>
    <t>P000058</t>
  </si>
  <si>
    <t>M5+Carbon filtrų komplektas nuo nepageidaujamų kvapų C O1 serijai</t>
  </si>
  <si>
    <t>P000062</t>
  </si>
  <si>
    <t>M5+M5 standartinis filtrų komplektas V O2 serijai</t>
  </si>
  <si>
    <t>P000063</t>
  </si>
  <si>
    <t>M5+F7 antialerginis filtrų komplektas V O2 serijai</t>
  </si>
  <si>
    <t xml:space="preserve"> V400, V400E, V500, V500E, V600</t>
  </si>
  <si>
    <t>M5+Carbon filtrų komplektas nuo nepageidaujamų kvapų V O2 serijai</t>
  </si>
  <si>
    <t>V400, V400E, V500, V500E, V600</t>
  </si>
  <si>
    <t>P000059</t>
  </si>
  <si>
    <t>M5+M5 standartinis filtrų komplektas V O3 serijai</t>
  </si>
  <si>
    <t>V200, V200E</t>
  </si>
  <si>
    <t>P000060</t>
  </si>
  <si>
    <t>M5+F7 antialerginis filtrų komplektas V O3 serijai</t>
  </si>
  <si>
    <t>P000061</t>
  </si>
  <si>
    <t>M5+Carbon filtrų komplektas nuo nepageidaujamų kvapų V O3 serijai</t>
  </si>
  <si>
    <t xml:space="preserve"> V200, V200E</t>
  </si>
  <si>
    <t>Produktai pagal užsakymą</t>
  </si>
  <si>
    <t>$</t>
  </si>
  <si>
    <t>išeinantis produktas, kurio likučių dar turime sandėlyje.</t>
  </si>
  <si>
    <t>M5+M5 antialerginis filtrų komplektas C O1 serijai</t>
  </si>
  <si>
    <t>P000612</t>
  </si>
  <si>
    <t>P000409</t>
  </si>
  <si>
    <t>P000410</t>
  </si>
  <si>
    <t>P000411</t>
  </si>
  <si>
    <t>P000412</t>
  </si>
  <si>
    <r>
      <t>Rekomenduojama patalpoms
iki, m</t>
    </r>
    <r>
      <rPr>
        <b/>
        <vertAlign val="superscript"/>
        <sz val="8"/>
        <color theme="0"/>
        <rFont val="Calibri"/>
        <family val="2"/>
        <charset val="186"/>
        <scheme val="minor"/>
      </rPr>
      <t>2</t>
    </r>
  </si>
  <si>
    <t xml:space="preserve">REKUPERATORIŲ KAINYNAS </t>
  </si>
  <si>
    <t>help@oxygen.lt</t>
  </si>
  <si>
    <t>Komunikacija:</t>
  </si>
  <si>
    <t>pardavimai@oxygen.lt</t>
  </si>
  <si>
    <t>Siųsti užklausas dėl pardavimų</t>
  </si>
  <si>
    <t>Siųsti serviso užklausas</t>
  </si>
  <si>
    <r>
      <t xml:space="preserve">Primename, kad </t>
    </r>
    <r>
      <rPr>
        <i/>
        <sz val="11"/>
        <color theme="1"/>
        <rFont val="Calibri"/>
        <family val="2"/>
        <scheme val="minor"/>
      </rPr>
      <t xml:space="preserve">odoo@oxygenvent.com ir odoo@oxygen.lt </t>
    </r>
    <r>
      <rPr>
        <sz val="11"/>
        <color theme="1"/>
        <rFont val="Calibri"/>
        <family val="2"/>
        <scheme val="minor"/>
      </rPr>
      <t xml:space="preserve">yra mūsų ERP platformos sisteminis email, kuris veikia tik atsakant (reply) į žinutę, kurią gavote iš mūsų. Prašome į </t>
    </r>
    <r>
      <rPr>
        <i/>
        <sz val="11"/>
        <color theme="1"/>
        <rFont val="Calibri"/>
        <family val="2"/>
        <scheme val="minor"/>
      </rPr>
      <t>odoo@oxygenvent.com ir odoo@oxygen.lt</t>
    </r>
    <r>
      <rPr>
        <sz val="11"/>
        <color theme="1"/>
        <rFont val="Calibri"/>
        <family val="2"/>
        <scheme val="minor"/>
      </rPr>
      <t xml:space="preserve"> nesiųsti naujų žinučių, nes jos mūsų nepasieks. </t>
    </r>
  </si>
  <si>
    <r>
      <t xml:space="preserve">*Filtrų komplektus perkant pilnomis dėžėmis, </t>
    </r>
    <r>
      <rPr>
        <b/>
        <sz val="11"/>
        <color theme="1"/>
        <rFont val="Calibri"/>
        <family val="2"/>
        <scheme val="minor"/>
      </rPr>
      <t>taikoma didmeninė 25% nuolaida</t>
    </r>
    <r>
      <rPr>
        <sz val="11"/>
        <color theme="1"/>
        <rFont val="Calibri"/>
        <family val="2"/>
        <scheme val="minor"/>
      </rPr>
      <t>, vietoje įprastos 10% nuolaidos, kai perkama po vieną ar kelis vnt.</t>
    </r>
  </si>
  <si>
    <t>P000064</t>
  </si>
  <si>
    <t>AirDot belaidis komforto funkcijų mygtukas</t>
  </si>
  <si>
    <t>P000514</t>
  </si>
  <si>
    <t>P000509</t>
  </si>
  <si>
    <t>P000515</t>
  </si>
  <si>
    <t>P000513</t>
  </si>
  <si>
    <t>P000493</t>
  </si>
  <si>
    <t>P000489</t>
  </si>
  <si>
    <t>P000494</t>
  </si>
  <si>
    <t>P000492</t>
  </si>
  <si>
    <t>P000629</t>
  </si>
  <si>
    <t>P000627</t>
  </si>
  <si>
    <t>P000630</t>
  </si>
  <si>
    <t>P000628</t>
  </si>
  <si>
    <t>P000633</t>
  </si>
  <si>
    <t>P000631</t>
  </si>
  <si>
    <t>P000634</t>
  </si>
  <si>
    <t>P000632</t>
  </si>
  <si>
    <t>G4 + G4</t>
  </si>
  <si>
    <t>Galioja nuo 2026-08-03</t>
  </si>
  <si>
    <t>P000598</t>
  </si>
  <si>
    <t>Komforto funkcijų DC adapteris</t>
  </si>
  <si>
    <t>NAUJAS ADAPTERIS KOMFORTO FUNKCIJŲ PAJUNGIMUI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</si>
</sst>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_-* #,##0.00\ [$€-427]_-;\-* #,##0.00\ [$€-427]_-;_-* &quot;-&quot;??\ [$€-427]_-;_-@_-"/>
    <numFmt numFmtId="166" formatCode="#,##0.00\ &quot;€&quot;"/>
    <numFmt numFmtId="167" formatCode="_-* #,##0\ [$€-427]_-;\-* #,##0\ [$€-427]_-;_-* &quot;-&quot;??\ [$€-427]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Calibri"/>
      <family val="2"/>
      <charset val="186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sz val="8"/>
      <color theme="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b/>
      <vertAlign val="superscript"/>
      <sz val="8"/>
      <color theme="0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186"/>
      <scheme val="minor"/>
    </font>
    <font>
      <b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9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3"/>
      <color theme="1"/>
      <name val="Helvetica Neue"/>
      <family val="2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2F8EE"/>
        <bgColor rgb="FF000000"/>
      </patternFill>
    </fill>
    <fill>
      <patternFill patternType="solid">
        <fgColor rgb="FFE2EFDA"/>
        <bgColor indexed="64"/>
      </patternFill>
    </fill>
    <fill>
      <patternFill patternType="solid">
        <fgColor rgb="FF96E2A4"/>
        <bgColor indexed="64"/>
      </patternFill>
    </fill>
    <fill>
      <patternFill patternType="solid">
        <fgColor rgb="FFFFBDBF"/>
        <bgColor indexed="64"/>
      </patternFill>
    </fill>
    <fill>
      <patternFill patternType="solid">
        <fgColor rgb="FFFFD5D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B7DB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FFCC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4" fillId="16" borderId="35" applyNumberFormat="0" applyFont="0" applyAlignment="0" applyProtection="0"/>
  </cellStyleXfs>
  <cellXfs count="155">
    <xf numFmtId="0" fontId="0" fillId="0" borderId="0" xfId="0"/>
    <xf numFmtId="0" fontId="5" fillId="0" borderId="1" xfId="0" applyFont="1" applyBorder="1"/>
    <xf numFmtId="0" fontId="0" fillId="0" borderId="0" xfId="0" applyAlignment="1">
      <alignment horizontal="center"/>
    </xf>
    <xf numFmtId="0" fontId="6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6" borderId="1" xfId="4" quotePrefix="1" applyFont="1" applyFill="1" applyBorder="1" applyAlignment="1">
      <alignment horizontal="center" vertical="center" wrapText="1"/>
    </xf>
    <xf numFmtId="0" fontId="9" fillId="6" borderId="1" xfId="4" quotePrefix="1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8" borderId="1" xfId="4" quotePrefix="1" applyFont="1" applyFill="1" applyBorder="1" applyAlignment="1">
      <alignment horizontal="center" vertical="center" wrapText="1"/>
    </xf>
    <xf numFmtId="0" fontId="9" fillId="8" borderId="1" xfId="4" quotePrefix="1" applyFont="1" applyFill="1" applyBorder="1" applyAlignment="1">
      <alignment horizontal="left" vertical="center" wrapText="1"/>
    </xf>
    <xf numFmtId="164" fontId="0" fillId="4" borderId="0" xfId="0" applyNumberFormat="1" applyFill="1"/>
    <xf numFmtId="0" fontId="14" fillId="14" borderId="3" xfId="2" applyFont="1" applyFill="1" applyBorder="1" applyAlignment="1">
      <alignment horizontal="center" vertical="center" wrapText="1"/>
    </xf>
    <xf numFmtId="0" fontId="13" fillId="15" borderId="3" xfId="2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0" fontId="16" fillId="4" borderId="0" xfId="0" applyFont="1" applyFill="1" applyAlignment="1">
      <alignment horizontal="center"/>
    </xf>
    <xf numFmtId="0" fontId="16" fillId="4" borderId="0" xfId="0" applyFont="1" applyFill="1"/>
    <xf numFmtId="0" fontId="11" fillId="14" borderId="1" xfId="2" applyFont="1" applyFill="1" applyBorder="1" applyAlignment="1">
      <alignment horizontal="center" vertical="center" wrapText="1"/>
    </xf>
    <xf numFmtId="164" fontId="5" fillId="8" borderId="5" xfId="4" applyNumberFormat="1" applyFont="1" applyFill="1" applyBorder="1" applyAlignment="1">
      <alignment horizontal="right" vertical="center"/>
    </xf>
    <xf numFmtId="165" fontId="0" fillId="4" borderId="0" xfId="0" applyNumberFormat="1" applyFill="1"/>
    <xf numFmtId="165" fontId="9" fillId="4" borderId="0" xfId="0" applyNumberFormat="1" applyFont="1" applyFill="1" applyAlignment="1">
      <alignment horizontal="left"/>
    </xf>
    <xf numFmtId="165" fontId="0" fillId="0" borderId="0" xfId="0" applyNumberFormat="1"/>
    <xf numFmtId="166" fontId="8" fillId="5" borderId="1" xfId="0" applyNumberFormat="1" applyFont="1" applyFill="1" applyBorder="1" applyAlignment="1">
      <alignment vertical="center" wrapText="1"/>
    </xf>
    <xf numFmtId="164" fontId="5" fillId="9" borderId="1" xfId="4" applyNumberFormat="1" applyFont="1" applyFill="1" applyBorder="1" applyAlignment="1">
      <alignment horizontal="right" vertical="center"/>
    </xf>
    <xf numFmtId="164" fontId="5" fillId="0" borderId="18" xfId="4" applyNumberFormat="1" applyFont="1" applyBorder="1" applyAlignment="1">
      <alignment horizontal="right" vertical="center"/>
    </xf>
    <xf numFmtId="164" fontId="5" fillId="0" borderId="19" xfId="4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64" fontId="11" fillId="11" borderId="5" xfId="4" applyNumberFormat="1" applyFont="1" applyFill="1" applyBorder="1" applyAlignment="1">
      <alignment horizontal="right" vertical="center"/>
    </xf>
    <xf numFmtId="164" fontId="11" fillId="0" borderId="19" xfId="4" applyNumberFormat="1" applyFont="1" applyBorder="1" applyAlignment="1">
      <alignment horizontal="right" vertical="center"/>
    </xf>
    <xf numFmtId="0" fontId="11" fillId="10" borderId="17" xfId="3" applyFont="1" applyFill="1" applyBorder="1" applyAlignment="1">
      <alignment vertical="center"/>
    </xf>
    <xf numFmtId="0" fontId="21" fillId="10" borderId="17" xfId="3" applyFont="1" applyFill="1" applyBorder="1" applyAlignment="1">
      <alignment vertical="center"/>
    </xf>
    <xf numFmtId="0" fontId="22" fillId="4" borderId="0" xfId="0" applyFont="1" applyFill="1"/>
    <xf numFmtId="0" fontId="12" fillId="0" borderId="11" xfId="0" applyFont="1" applyBorder="1" applyAlignment="1">
      <alignment vertical="center" wrapText="1"/>
    </xf>
    <xf numFmtId="164" fontId="11" fillId="0" borderId="10" xfId="4" applyNumberFormat="1" applyFont="1" applyBorder="1" applyAlignment="1">
      <alignment horizontal="right" vertical="center"/>
    </xf>
    <xf numFmtId="0" fontId="10" fillId="12" borderId="3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vertical="center" wrapText="1"/>
    </xf>
    <xf numFmtId="0" fontId="10" fillId="11" borderId="3" xfId="0" applyFont="1" applyFill="1" applyBorder="1" applyAlignment="1">
      <alignment horizontal="center" vertical="center" wrapText="1"/>
    </xf>
    <xf numFmtId="164" fontId="11" fillId="11" borderId="2" xfId="4" applyNumberFormat="1" applyFont="1" applyFill="1" applyBorder="1" applyAlignment="1">
      <alignment horizontal="right" vertical="center"/>
    </xf>
    <xf numFmtId="14" fontId="23" fillId="4" borderId="0" xfId="0" applyNumberFormat="1" applyFont="1" applyFill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1" fillId="10" borderId="27" xfId="3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9" fillId="8" borderId="9" xfId="4" quotePrefix="1" applyFont="1" applyFill="1" applyBorder="1" applyAlignment="1">
      <alignment horizontal="center" vertical="center" wrapText="1"/>
    </xf>
    <xf numFmtId="0" fontId="9" fillId="6" borderId="9" xfId="4" quotePrefix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/>
    </xf>
    <xf numFmtId="167" fontId="10" fillId="0" borderId="11" xfId="0" applyNumberFormat="1" applyFont="1" applyBorder="1" applyAlignment="1">
      <alignment horizontal="center" vertical="center" wrapText="1"/>
    </xf>
    <xf numFmtId="167" fontId="10" fillId="12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7" fontId="10" fillId="12" borderId="3" xfId="0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7" fontId="0" fillId="4" borderId="0" xfId="0" applyNumberFormat="1" applyFill="1"/>
    <xf numFmtId="166" fontId="8" fillId="0" borderId="18" xfId="0" applyNumberFormat="1" applyFont="1" applyBorder="1" applyAlignment="1">
      <alignment vertical="center" wrapText="1"/>
    </xf>
    <xf numFmtId="166" fontId="8" fillId="5" borderId="5" xfId="0" applyNumberFormat="1" applyFont="1" applyFill="1" applyBorder="1" applyAlignment="1">
      <alignment vertical="center" wrapText="1"/>
    </xf>
    <xf numFmtId="166" fontId="8" fillId="0" borderId="19" xfId="0" applyNumberFormat="1" applyFont="1" applyBorder="1" applyAlignment="1">
      <alignment vertical="center" wrapText="1"/>
    </xf>
    <xf numFmtId="9" fontId="17" fillId="0" borderId="1" xfId="1" applyFont="1" applyFill="1" applyBorder="1" applyAlignment="1">
      <alignment horizontal="center" vertical="center"/>
    </xf>
    <xf numFmtId="0" fontId="11" fillId="7" borderId="1" xfId="3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164" fontId="5" fillId="4" borderId="0" xfId="4" applyNumberFormat="1" applyFont="1" applyFill="1" applyAlignment="1">
      <alignment horizontal="right" vertical="center"/>
    </xf>
    <xf numFmtId="9" fontId="5" fillId="4" borderId="0" xfId="1" applyFon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165" fontId="0" fillId="4" borderId="0" xfId="0" applyNumberFormat="1" applyFill="1" applyAlignment="1">
      <alignment vertical="center"/>
    </xf>
    <xf numFmtId="164" fontId="6" fillId="4" borderId="0" xfId="0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vertical="center"/>
    </xf>
    <xf numFmtId="165" fontId="6" fillId="4" borderId="0" xfId="0" applyNumberFormat="1" applyFont="1" applyFill="1" applyAlignment="1">
      <alignment vertical="center"/>
    </xf>
    <xf numFmtId="164" fontId="5" fillId="0" borderId="1" xfId="4" applyNumberFormat="1" applyFont="1" applyBorder="1" applyAlignment="1">
      <alignment horizontal="right" vertical="center"/>
    </xf>
    <xf numFmtId="9" fontId="11" fillId="0" borderId="1" xfId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164" fontId="22" fillId="0" borderId="1" xfId="4" applyNumberFormat="1" applyFont="1" applyBorder="1" applyAlignment="1">
      <alignment horizontal="right" vertical="center"/>
    </xf>
    <xf numFmtId="0" fontId="27" fillId="4" borderId="0" xfId="0" applyFont="1" applyFill="1"/>
    <xf numFmtId="0" fontId="27" fillId="0" borderId="0" xfId="0" applyFont="1"/>
    <xf numFmtId="0" fontId="10" fillId="0" borderId="9" xfId="0" quotePrefix="1" applyFont="1" applyBorder="1" applyAlignment="1">
      <alignment horizontal="center" vertical="center" wrapText="1"/>
    </xf>
    <xf numFmtId="164" fontId="5" fillId="0" borderId="5" xfId="4" applyNumberFormat="1" applyFont="1" applyBorder="1" applyAlignment="1">
      <alignment horizontal="right" vertical="center"/>
    </xf>
    <xf numFmtId="0" fontId="29" fillId="0" borderId="9" xfId="0" applyFont="1" applyBorder="1" applyAlignment="1">
      <alignment horizontal="center" vertical="center" wrapText="1"/>
    </xf>
    <xf numFmtId="164" fontId="22" fillId="0" borderId="5" xfId="4" applyNumberFormat="1" applyFont="1" applyBorder="1" applyAlignment="1">
      <alignment horizontal="right" vertical="center"/>
    </xf>
    <xf numFmtId="0" fontId="9" fillId="8" borderId="4" xfId="4" quotePrefix="1" applyFont="1" applyFill="1" applyBorder="1" applyAlignment="1">
      <alignment horizontal="center" vertical="center" wrapText="1"/>
    </xf>
    <xf numFmtId="0" fontId="9" fillId="8" borderId="3" xfId="4" quotePrefix="1" applyFont="1" applyFill="1" applyBorder="1" applyAlignment="1">
      <alignment horizontal="center" vertical="center" wrapText="1"/>
    </xf>
    <xf numFmtId="0" fontId="9" fillId="8" borderId="3" xfId="4" quotePrefix="1" applyFont="1" applyFill="1" applyBorder="1" applyAlignment="1">
      <alignment horizontal="left" vertical="center" wrapText="1"/>
    </xf>
    <xf numFmtId="164" fontId="5" fillId="9" borderId="3" xfId="4" applyNumberFormat="1" applyFont="1" applyFill="1" applyBorder="1" applyAlignment="1">
      <alignment horizontal="right" vertical="center"/>
    </xf>
    <xf numFmtId="9" fontId="5" fillId="8" borderId="2" xfId="1" applyFont="1" applyFill="1" applyBorder="1" applyAlignment="1">
      <alignment horizontal="right" vertical="center"/>
    </xf>
    <xf numFmtId="0" fontId="33" fillId="0" borderId="0" xfId="0" applyFont="1"/>
    <xf numFmtId="0" fontId="0" fillId="16" borderId="0" xfId="8" applyFont="1" applyBorder="1"/>
    <xf numFmtId="0" fontId="10" fillId="16" borderId="0" xfId="8" applyFont="1" applyBorder="1"/>
    <xf numFmtId="0" fontId="30" fillId="16" borderId="0" xfId="8" applyFont="1" applyBorder="1" applyAlignment="1">
      <alignment horizontal="right"/>
    </xf>
    <xf numFmtId="0" fontId="34" fillId="16" borderId="0" xfId="8" applyFont="1" applyBorder="1"/>
    <xf numFmtId="0" fontId="31" fillId="16" borderId="0" xfId="8" applyFont="1" applyBorder="1" applyAlignment="1">
      <alignment horizontal="right"/>
    </xf>
    <xf numFmtId="0" fontId="33" fillId="4" borderId="0" xfId="0" applyFont="1" applyFill="1"/>
    <xf numFmtId="0" fontId="36" fillId="16" borderId="0" xfId="8" applyFont="1" applyBorder="1" applyAlignment="1">
      <alignment horizontal="left" vertical="center"/>
    </xf>
    <xf numFmtId="0" fontId="34" fillId="16" borderId="0" xfId="8" applyFont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165" fontId="0" fillId="4" borderId="0" xfId="0" applyNumberForma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" xfId="4" quotePrefix="1" applyFont="1" applyBorder="1" applyAlignment="1">
      <alignment horizontal="left" vertical="center" wrapText="1"/>
    </xf>
    <xf numFmtId="0" fontId="9" fillId="0" borderId="11" xfId="4" quotePrefix="1" applyFont="1" applyBorder="1" applyAlignment="1">
      <alignment horizontal="left" vertical="center" wrapText="1"/>
    </xf>
    <xf numFmtId="166" fontId="8" fillId="0" borderId="11" xfId="0" applyNumberFormat="1" applyFont="1" applyBorder="1" applyAlignment="1">
      <alignment vertical="center" wrapText="1"/>
    </xf>
    <xf numFmtId="166" fontId="8" fillId="0" borderId="10" xfId="0" applyNumberFormat="1" applyFont="1" applyBorder="1" applyAlignment="1">
      <alignment vertical="center" wrapText="1"/>
    </xf>
    <xf numFmtId="0" fontId="9" fillId="0" borderId="3" xfId="4" quotePrefix="1" applyFont="1" applyBorder="1" applyAlignment="1">
      <alignment horizontal="left" vertical="center" wrapText="1"/>
    </xf>
    <xf numFmtId="166" fontId="8" fillId="0" borderId="22" xfId="0" applyNumberFormat="1" applyFont="1" applyBorder="1" applyAlignment="1">
      <alignment vertical="center" wrapText="1"/>
    </xf>
    <xf numFmtId="166" fontId="8" fillId="0" borderId="20" xfId="0" applyNumberFormat="1" applyFont="1" applyBorder="1" applyAlignment="1">
      <alignment vertical="center" wrapText="1"/>
    </xf>
    <xf numFmtId="0" fontId="37" fillId="4" borderId="0" xfId="0" applyFont="1" applyFill="1"/>
    <xf numFmtId="0" fontId="36" fillId="16" borderId="0" xfId="8" applyFont="1" applyBorder="1" applyAlignment="1">
      <alignment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5" fillId="6" borderId="8" xfId="4" quotePrefix="1" applyFont="1" applyFill="1" applyBorder="1" applyAlignment="1">
      <alignment horizontal="center" vertical="center" wrapText="1"/>
    </xf>
    <xf numFmtId="0" fontId="25" fillId="6" borderId="7" xfId="4" quotePrefix="1" applyFont="1" applyFill="1" applyBorder="1" applyAlignment="1">
      <alignment horizontal="center" vertical="center" wrapText="1"/>
    </xf>
    <xf numFmtId="0" fontId="25" fillId="6" borderId="6" xfId="4" quotePrefix="1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8" borderId="1" xfId="4" quotePrefix="1" applyFont="1" applyFill="1" applyBorder="1" applyAlignment="1">
      <alignment horizontal="center" vertical="center" wrapText="1"/>
    </xf>
    <xf numFmtId="0" fontId="9" fillId="8" borderId="1" xfId="4" quotePrefix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1" fillId="7" borderId="27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6" xfId="3" applyFont="1" applyFill="1" applyBorder="1" applyAlignment="1">
      <alignment horizontal="center" vertical="center"/>
    </xf>
    <xf numFmtId="0" fontId="9" fillId="8" borderId="3" xfId="4" quotePrefix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165" fontId="13" fillId="15" borderId="24" xfId="2" applyNumberFormat="1" applyFont="1" applyFill="1" applyBorder="1" applyAlignment="1">
      <alignment horizontal="center" vertical="center" wrapText="1"/>
    </xf>
    <xf numFmtId="165" fontId="13" fillId="15" borderId="21" xfId="2" applyNumberFormat="1" applyFont="1" applyFill="1" applyBorder="1" applyAlignment="1">
      <alignment horizontal="center" vertical="center" wrapText="1"/>
    </xf>
    <xf numFmtId="0" fontId="11" fillId="14" borderId="23" xfId="2" applyFont="1" applyFill="1" applyBorder="1" applyAlignment="1">
      <alignment horizontal="center" vertical="center" wrapText="1"/>
    </xf>
    <xf numFmtId="0" fontId="11" fillId="14" borderId="20" xfId="2" applyFont="1" applyFill="1" applyBorder="1" applyAlignment="1">
      <alignment horizontal="center" vertical="center" wrapText="1"/>
    </xf>
    <xf numFmtId="0" fontId="11" fillId="13" borderId="32" xfId="3" applyFont="1" applyFill="1" applyBorder="1" applyAlignment="1">
      <alignment horizontal="center" vertical="center"/>
    </xf>
    <xf numFmtId="0" fontId="11" fillId="13" borderId="33" xfId="3" applyFont="1" applyFill="1" applyBorder="1" applyAlignment="1">
      <alignment horizontal="center" vertical="center"/>
    </xf>
    <xf numFmtId="0" fontId="11" fillId="13" borderId="34" xfId="3" applyFont="1" applyFill="1" applyBorder="1" applyAlignment="1">
      <alignment horizontal="center" vertical="center"/>
    </xf>
    <xf numFmtId="0" fontId="11" fillId="10" borderId="17" xfId="3" applyFont="1" applyFill="1" applyBorder="1" applyAlignment="1">
      <alignment horizontal="left" vertical="center"/>
    </xf>
    <xf numFmtId="0" fontId="11" fillId="10" borderId="16" xfId="3" applyFont="1" applyFill="1" applyBorder="1" applyAlignment="1">
      <alignment horizontal="left" vertical="center"/>
    </xf>
    <xf numFmtId="0" fontId="24" fillId="0" borderId="18" xfId="0" applyFont="1" applyBorder="1" applyAlignment="1">
      <alignment horizontal="center" vertical="center" wrapText="1"/>
    </xf>
    <xf numFmtId="0" fontId="14" fillId="14" borderId="14" xfId="2" applyFont="1" applyFill="1" applyBorder="1" applyAlignment="1">
      <alignment horizontal="center" vertical="center" wrapText="1"/>
    </xf>
    <xf numFmtId="0" fontId="14" fillId="14" borderId="13" xfId="2" applyFont="1" applyFill="1" applyBorder="1" applyAlignment="1">
      <alignment horizontal="center" vertical="center" wrapText="1"/>
    </xf>
    <xf numFmtId="0" fontId="14" fillId="14" borderId="12" xfId="2" applyFont="1" applyFill="1" applyBorder="1" applyAlignment="1">
      <alignment horizontal="center" vertical="center" wrapText="1"/>
    </xf>
    <xf numFmtId="0" fontId="13" fillId="15" borderId="25" xfId="2" applyFont="1" applyFill="1" applyBorder="1" applyAlignment="1">
      <alignment horizontal="center" vertical="center" wrapText="1"/>
    </xf>
    <xf numFmtId="0" fontId="13" fillId="15" borderId="22" xfId="2" applyFont="1" applyFill="1" applyBorder="1" applyAlignment="1">
      <alignment horizontal="center" vertical="center" wrapText="1"/>
    </xf>
    <xf numFmtId="0" fontId="13" fillId="15" borderId="11" xfId="2" applyFont="1" applyFill="1" applyBorder="1" applyAlignment="1">
      <alignment horizontal="center" vertical="center" wrapText="1"/>
    </xf>
    <xf numFmtId="0" fontId="38" fillId="0" borderId="1" xfId="7" applyFont="1" applyBorder="1" applyAlignment="1">
      <alignment vertical="center" wrapText="1"/>
    </xf>
  </cellXfs>
  <cellStyles count="9">
    <cellStyle name="20% - Accent1" xfId="3" builtinId="30"/>
    <cellStyle name="20% - Accent1 2" xfId="5" xr:uid="{B81620B5-2B9A-4667-A4AB-E5F0AD4B8F33}"/>
    <cellStyle name="Accent1" xfId="2" builtinId="29"/>
    <cellStyle name="Hyperlink" xfId="7" builtinId="8"/>
    <cellStyle name="Normal" xfId="0" builtinId="0"/>
    <cellStyle name="Normal 2 2" xfId="4" xr:uid="{2016122A-BD70-436C-BC32-F97080DCD69C}"/>
    <cellStyle name="Normal 2 2 2" xfId="6" xr:uid="{62C1B9FD-4AE9-46B6-AF5B-E6E0E2DC6499}"/>
    <cellStyle name="Note" xfId="8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oxygen.lt/produktai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292442</xdr:colOff>
      <xdr:row>3</xdr:row>
      <xdr:rowOff>163293</xdr:rowOff>
    </xdr:to>
    <xdr:pic>
      <xdr:nvPicPr>
        <xdr:cNvPr id="3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64B212-9BAD-9B62-2FDE-0C7309948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77421"/>
          <a:ext cx="1633415" cy="4598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xygen.lt/shop/p000612-airdot-belaidis-komforto-funkciju-mygtukas-1835" TargetMode="External"/><Relationship Id="rId2" Type="http://schemas.openxmlformats.org/officeDocument/2006/relationships/hyperlink" Target="mailto:help@oxygen.lt" TargetMode="External"/><Relationship Id="rId1" Type="http://schemas.openxmlformats.org/officeDocument/2006/relationships/hyperlink" Target="mailto:pardavimai@oxygen.l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54D7-07DF-42C4-A317-42FABE1A1C1E}">
  <dimension ref="A1:AX296"/>
  <sheetViews>
    <sheetView tabSelected="1" zoomScale="130" zoomScaleNormal="130" workbookViewId="0">
      <pane ySplit="7" topLeftCell="A9" activePane="bottomLeft" state="frozen"/>
      <selection pane="bottomLeft" activeCell="A9" sqref="A9"/>
    </sheetView>
  </sheetViews>
  <sheetFormatPr baseColWidth="10" defaultColWidth="8.5" defaultRowHeight="15" customHeight="1" x14ac:dyDescent="0.2"/>
  <cols>
    <col min="1" max="1" width="9" style="2" customWidth="1"/>
    <col min="2" max="2" width="9.5" style="2" customWidth="1"/>
    <col min="3" max="3" width="54.5" customWidth="1"/>
    <col min="4" max="6" width="11.5" customWidth="1"/>
    <col min="7" max="7" width="10.5" style="2" bestFit="1" customWidth="1"/>
    <col min="8" max="8" width="10.5" style="2" customWidth="1"/>
    <col min="9" max="9" width="11.5" style="2" customWidth="1"/>
    <col min="10" max="10" width="13.5" style="25" bestFit="1" customWidth="1"/>
    <col min="11" max="11" width="12" style="1" customWidth="1"/>
    <col min="12" max="12" width="19.5" customWidth="1"/>
    <col min="13" max="14" width="8.5" customWidth="1"/>
    <col min="15" max="15" width="10.5" customWidth="1"/>
    <col min="16" max="16" width="2.5" customWidth="1"/>
    <col min="17" max="17" width="10.5" customWidth="1"/>
    <col min="18" max="19" width="8.5" customWidth="1"/>
    <col min="20" max="20" width="9.5" bestFit="1" customWidth="1"/>
    <col min="21" max="21" width="6.5" bestFit="1" customWidth="1"/>
    <col min="22" max="22" width="12" bestFit="1" customWidth="1"/>
    <col min="23" max="23" width="12.5" bestFit="1" customWidth="1"/>
    <col min="24" max="24" width="14.5" customWidth="1"/>
    <col min="25" max="50" width="11.5" customWidth="1"/>
  </cols>
  <sheetData>
    <row r="1" spans="1:50" ht="4.5" customHeight="1" x14ac:dyDescent="0.2">
      <c r="A1" s="17"/>
      <c r="B1" s="17"/>
      <c r="C1" s="18"/>
      <c r="D1" s="18"/>
      <c r="E1" s="18"/>
      <c r="F1" s="18"/>
      <c r="G1" s="17"/>
      <c r="H1" s="17"/>
      <c r="I1" s="17"/>
      <c r="J1" s="2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13.5" customHeight="1" x14ac:dyDescent="0.2">
      <c r="A2" s="17"/>
      <c r="B2" s="17"/>
      <c r="C2" s="18"/>
      <c r="D2" s="18"/>
      <c r="E2" s="18"/>
      <c r="F2" s="18"/>
      <c r="G2" s="17"/>
      <c r="H2" s="17"/>
      <c r="I2" s="17"/>
      <c r="J2" s="23"/>
      <c r="K2" s="21" t="s">
        <v>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13.5" customHeight="1" x14ac:dyDescent="0.2">
      <c r="A3" s="17"/>
      <c r="B3" s="17"/>
      <c r="C3" s="20"/>
      <c r="D3" s="19" t="s">
        <v>152</v>
      </c>
      <c r="E3" s="20"/>
      <c r="F3" s="20"/>
      <c r="G3" s="19"/>
      <c r="H3" s="19"/>
      <c r="I3" s="19"/>
      <c r="J3" s="23"/>
      <c r="K3" s="67">
        <v>0.3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13.5" customHeight="1" x14ac:dyDescent="0.2">
      <c r="A4" s="17"/>
      <c r="B4" s="17"/>
      <c r="C4" s="40"/>
      <c r="D4" s="47" t="s">
        <v>179</v>
      </c>
      <c r="E4" s="40"/>
      <c r="F4" s="40"/>
      <c r="G4" s="19"/>
      <c r="H4" s="19"/>
      <c r="I4" s="19"/>
      <c r="J4" s="2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4.5" customHeight="1" thickBot="1" x14ac:dyDescent="0.25">
      <c r="A5" s="17"/>
      <c r="B5" s="17"/>
      <c r="C5" s="18"/>
      <c r="D5" s="18"/>
      <c r="E5" s="18"/>
      <c r="F5" s="18"/>
      <c r="G5" s="17"/>
      <c r="H5" s="17"/>
      <c r="I5" s="17"/>
      <c r="J5" s="24"/>
      <c r="K5" s="1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ht="15" customHeight="1" x14ac:dyDescent="0.2">
      <c r="A6" s="151" t="s">
        <v>1</v>
      </c>
      <c r="B6" s="151" t="s">
        <v>2</v>
      </c>
      <c r="C6" s="151" t="s">
        <v>3</v>
      </c>
      <c r="D6" s="151" t="s">
        <v>151</v>
      </c>
      <c r="E6" s="153" t="s">
        <v>4</v>
      </c>
      <c r="F6" s="153"/>
      <c r="G6" s="148" t="s">
        <v>5</v>
      </c>
      <c r="H6" s="149"/>
      <c r="I6" s="150"/>
      <c r="J6" s="138" t="s">
        <v>6</v>
      </c>
      <c r="K6" s="140" t="s">
        <v>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ht="35.25" customHeight="1" thickBot="1" x14ac:dyDescent="0.25">
      <c r="A7" s="152"/>
      <c r="B7" s="152"/>
      <c r="C7" s="152"/>
      <c r="D7" s="152"/>
      <c r="E7" s="15" t="s">
        <v>8</v>
      </c>
      <c r="F7" s="15" t="s">
        <v>9</v>
      </c>
      <c r="G7" s="14" t="s">
        <v>10</v>
      </c>
      <c r="H7" s="14" t="s">
        <v>11</v>
      </c>
      <c r="I7" s="14" t="s">
        <v>12</v>
      </c>
      <c r="J7" s="139"/>
      <c r="K7" s="14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 ht="15.75" customHeight="1" thickBot="1" x14ac:dyDescent="0.25">
      <c r="A8" s="142" t="s">
        <v>13</v>
      </c>
      <c r="B8" s="143"/>
      <c r="C8" s="143"/>
      <c r="D8" s="143"/>
      <c r="E8" s="143"/>
      <c r="F8" s="143"/>
      <c r="G8" s="143"/>
      <c r="H8" s="143"/>
      <c r="I8" s="143"/>
      <c r="J8" s="143"/>
      <c r="K8" s="14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0" ht="13.5" customHeight="1" x14ac:dyDescent="0.2">
      <c r="A9" s="48" t="s">
        <v>162</v>
      </c>
      <c r="B9" s="10" t="s">
        <v>14</v>
      </c>
      <c r="C9" s="41" t="s">
        <v>15</v>
      </c>
      <c r="D9" s="10">
        <v>80</v>
      </c>
      <c r="E9" s="10">
        <v>800</v>
      </c>
      <c r="F9" s="10" t="s">
        <v>178</v>
      </c>
      <c r="G9" s="10">
        <v>30</v>
      </c>
      <c r="H9" s="10" t="s">
        <v>16</v>
      </c>
      <c r="I9" s="10">
        <v>5</v>
      </c>
      <c r="J9" s="57">
        <v>1700</v>
      </c>
      <c r="K9" s="42">
        <f t="shared" ref="K9:K60" si="0">J9-(J9*$K$3)</f>
        <v>1190</v>
      </c>
      <c r="L9" s="6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ht="13.5" customHeight="1" x14ac:dyDescent="0.2">
      <c r="A10" s="49" t="s">
        <v>163</v>
      </c>
      <c r="B10" s="33" t="s">
        <v>14</v>
      </c>
      <c r="C10" s="34" t="s">
        <v>17</v>
      </c>
      <c r="D10" s="33">
        <v>80</v>
      </c>
      <c r="E10" s="33">
        <v>800</v>
      </c>
      <c r="F10" s="33" t="s">
        <v>178</v>
      </c>
      <c r="G10" s="32">
        <v>30</v>
      </c>
      <c r="H10" s="32" t="s">
        <v>16</v>
      </c>
      <c r="I10" s="32">
        <v>5</v>
      </c>
      <c r="J10" s="58">
        <v>1700</v>
      </c>
      <c r="K10" s="36">
        <f t="shared" si="0"/>
        <v>1190</v>
      </c>
      <c r="L10" s="6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0" ht="13.5" customHeight="1" x14ac:dyDescent="0.2">
      <c r="A11" s="50" t="s">
        <v>164</v>
      </c>
      <c r="B11" s="30" t="s">
        <v>14</v>
      </c>
      <c r="C11" s="31" t="s">
        <v>18</v>
      </c>
      <c r="D11" s="30">
        <v>80</v>
      </c>
      <c r="E11" s="30">
        <v>800</v>
      </c>
      <c r="F11" s="30" t="s">
        <v>178</v>
      </c>
      <c r="G11" s="30">
        <v>30</v>
      </c>
      <c r="H11" s="30" t="s">
        <v>16</v>
      </c>
      <c r="I11" s="30">
        <v>5</v>
      </c>
      <c r="J11" s="59">
        <v>1850</v>
      </c>
      <c r="K11" s="37">
        <f t="shared" si="0"/>
        <v>1295</v>
      </c>
      <c r="L11" s="63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 ht="13.5" customHeight="1" x14ac:dyDescent="0.2">
      <c r="A12" s="49" t="s">
        <v>165</v>
      </c>
      <c r="B12" s="33" t="s">
        <v>14</v>
      </c>
      <c r="C12" s="34" t="s">
        <v>19</v>
      </c>
      <c r="D12" s="33">
        <v>80</v>
      </c>
      <c r="E12" s="33">
        <v>800</v>
      </c>
      <c r="F12" s="33" t="s">
        <v>178</v>
      </c>
      <c r="G12" s="32">
        <v>30</v>
      </c>
      <c r="H12" s="32" t="s">
        <v>16</v>
      </c>
      <c r="I12" s="32">
        <v>5</v>
      </c>
      <c r="J12" s="58">
        <v>1850</v>
      </c>
      <c r="K12" s="36">
        <f t="shared" si="0"/>
        <v>1295</v>
      </c>
      <c r="L12" s="6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0" ht="13.5" customHeight="1" x14ac:dyDescent="0.2">
      <c r="A13" s="50" t="s">
        <v>166</v>
      </c>
      <c r="B13" s="30" t="s">
        <v>14</v>
      </c>
      <c r="C13" s="31" t="s">
        <v>20</v>
      </c>
      <c r="D13" s="30">
        <v>80</v>
      </c>
      <c r="E13" s="30">
        <v>800</v>
      </c>
      <c r="F13" s="30" t="s">
        <v>178</v>
      </c>
      <c r="G13" s="30">
        <v>30</v>
      </c>
      <c r="H13" s="30" t="s">
        <v>16</v>
      </c>
      <c r="I13" s="30">
        <v>5</v>
      </c>
      <c r="J13" s="59">
        <v>1900</v>
      </c>
      <c r="K13" s="37">
        <f t="shared" si="0"/>
        <v>1330</v>
      </c>
      <c r="L13" s="6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0" ht="13.5" customHeight="1" x14ac:dyDescent="0.2">
      <c r="A14" s="49" t="s">
        <v>167</v>
      </c>
      <c r="B14" s="33" t="s">
        <v>14</v>
      </c>
      <c r="C14" s="34" t="s">
        <v>21</v>
      </c>
      <c r="D14" s="33">
        <v>80</v>
      </c>
      <c r="E14" s="33">
        <v>800</v>
      </c>
      <c r="F14" s="33" t="s">
        <v>178</v>
      </c>
      <c r="G14" s="32">
        <v>30</v>
      </c>
      <c r="H14" s="32" t="s">
        <v>16</v>
      </c>
      <c r="I14" s="32">
        <v>5</v>
      </c>
      <c r="J14" s="58">
        <v>1900</v>
      </c>
      <c r="K14" s="36">
        <f t="shared" si="0"/>
        <v>1330</v>
      </c>
      <c r="L14" s="63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pans="1:50" ht="13.5" customHeight="1" x14ac:dyDescent="0.2">
      <c r="A15" s="50" t="s">
        <v>168</v>
      </c>
      <c r="B15" s="30" t="s">
        <v>14</v>
      </c>
      <c r="C15" s="31" t="s">
        <v>22</v>
      </c>
      <c r="D15" s="30">
        <v>80</v>
      </c>
      <c r="E15" s="30">
        <v>800</v>
      </c>
      <c r="F15" s="30" t="s">
        <v>178</v>
      </c>
      <c r="G15" s="30">
        <v>30</v>
      </c>
      <c r="H15" s="30" t="s">
        <v>16</v>
      </c>
      <c r="I15" s="30">
        <v>5</v>
      </c>
      <c r="J15" s="59">
        <v>2050</v>
      </c>
      <c r="K15" s="37">
        <f t="shared" si="0"/>
        <v>1435</v>
      </c>
      <c r="L15" s="63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50" ht="13.5" customHeight="1" x14ac:dyDescent="0.2">
      <c r="A16" s="49" t="s">
        <v>169</v>
      </c>
      <c r="B16" s="33" t="s">
        <v>14</v>
      </c>
      <c r="C16" s="34" t="s">
        <v>23</v>
      </c>
      <c r="D16" s="33">
        <v>80</v>
      </c>
      <c r="E16" s="33">
        <v>800</v>
      </c>
      <c r="F16" s="33" t="s">
        <v>178</v>
      </c>
      <c r="G16" s="32">
        <v>30</v>
      </c>
      <c r="H16" s="32" t="s">
        <v>16</v>
      </c>
      <c r="I16" s="32">
        <v>5</v>
      </c>
      <c r="J16" s="58">
        <v>2050</v>
      </c>
      <c r="K16" s="36">
        <f t="shared" si="0"/>
        <v>1435</v>
      </c>
      <c r="L16" s="63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3.5" customHeight="1" x14ac:dyDescent="0.2">
      <c r="A17" s="50" t="s">
        <v>24</v>
      </c>
      <c r="B17" s="30" t="s">
        <v>14</v>
      </c>
      <c r="C17" s="31" t="s">
        <v>25</v>
      </c>
      <c r="D17" s="30">
        <v>100</v>
      </c>
      <c r="E17" s="30">
        <v>800</v>
      </c>
      <c r="F17" s="30" t="s">
        <v>178</v>
      </c>
      <c r="G17" s="30">
        <v>30</v>
      </c>
      <c r="H17" s="30" t="s">
        <v>16</v>
      </c>
      <c r="I17" s="30">
        <v>5</v>
      </c>
      <c r="J17" s="59">
        <v>1500</v>
      </c>
      <c r="K17" s="37">
        <f t="shared" si="0"/>
        <v>1050</v>
      </c>
      <c r="L17" s="63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pans="1:50" ht="13.5" customHeight="1" x14ac:dyDescent="0.2">
      <c r="A18" s="49" t="s">
        <v>26</v>
      </c>
      <c r="B18" s="33" t="s">
        <v>14</v>
      </c>
      <c r="C18" s="34" t="s">
        <v>27</v>
      </c>
      <c r="D18" s="33">
        <v>100</v>
      </c>
      <c r="E18" s="33">
        <v>800</v>
      </c>
      <c r="F18" s="33" t="s">
        <v>178</v>
      </c>
      <c r="G18" s="32">
        <v>30</v>
      </c>
      <c r="H18" s="32" t="s">
        <v>16</v>
      </c>
      <c r="I18" s="32">
        <v>5</v>
      </c>
      <c r="J18" s="58">
        <v>1500</v>
      </c>
      <c r="K18" s="36">
        <f t="shared" si="0"/>
        <v>1050</v>
      </c>
      <c r="L18" s="63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spans="1:50" ht="13.5" customHeight="1" x14ac:dyDescent="0.2">
      <c r="A19" s="50" t="s">
        <v>28</v>
      </c>
      <c r="B19" s="30" t="s">
        <v>14</v>
      </c>
      <c r="C19" s="31" t="s">
        <v>29</v>
      </c>
      <c r="D19" s="30">
        <v>100</v>
      </c>
      <c r="E19" s="30">
        <v>800</v>
      </c>
      <c r="F19" s="30" t="s">
        <v>178</v>
      </c>
      <c r="G19" s="30">
        <v>30</v>
      </c>
      <c r="H19" s="30" t="s">
        <v>16</v>
      </c>
      <c r="I19" s="30">
        <v>5</v>
      </c>
      <c r="J19" s="59">
        <v>1650</v>
      </c>
      <c r="K19" s="37">
        <f t="shared" si="0"/>
        <v>1155</v>
      </c>
      <c r="L19" s="6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 ht="13.5" customHeight="1" x14ac:dyDescent="0.2">
      <c r="A20" s="49" t="s">
        <v>30</v>
      </c>
      <c r="B20" s="33" t="s">
        <v>14</v>
      </c>
      <c r="C20" s="34" t="s">
        <v>31</v>
      </c>
      <c r="D20" s="33">
        <v>100</v>
      </c>
      <c r="E20" s="33">
        <v>800</v>
      </c>
      <c r="F20" s="33" t="s">
        <v>178</v>
      </c>
      <c r="G20" s="32">
        <v>30</v>
      </c>
      <c r="H20" s="32" t="s">
        <v>16</v>
      </c>
      <c r="I20" s="32">
        <v>5</v>
      </c>
      <c r="J20" s="58">
        <v>1650</v>
      </c>
      <c r="K20" s="36">
        <f t="shared" si="0"/>
        <v>1155</v>
      </c>
      <c r="L20" s="63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pans="1:50" ht="13.5" customHeight="1" x14ac:dyDescent="0.2">
      <c r="A21" s="50" t="s">
        <v>32</v>
      </c>
      <c r="B21" s="30" t="s">
        <v>14</v>
      </c>
      <c r="C21" s="31" t="s">
        <v>33</v>
      </c>
      <c r="D21" s="30">
        <v>100</v>
      </c>
      <c r="E21" s="30">
        <v>800</v>
      </c>
      <c r="F21" s="30" t="s">
        <v>178</v>
      </c>
      <c r="G21" s="30">
        <v>3</v>
      </c>
      <c r="H21" s="30">
        <v>20</v>
      </c>
      <c r="I21" s="30">
        <v>5</v>
      </c>
      <c r="J21" s="59">
        <v>1700</v>
      </c>
      <c r="K21" s="37">
        <f t="shared" si="0"/>
        <v>1190</v>
      </c>
      <c r="L21" s="63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ht="13.5" customHeight="1" x14ac:dyDescent="0.2">
      <c r="A22" s="49" t="s">
        <v>34</v>
      </c>
      <c r="B22" s="33" t="s">
        <v>14</v>
      </c>
      <c r="C22" s="34" t="s">
        <v>35</v>
      </c>
      <c r="D22" s="33">
        <v>100</v>
      </c>
      <c r="E22" s="33">
        <v>800</v>
      </c>
      <c r="F22" s="33" t="s">
        <v>178</v>
      </c>
      <c r="G22" s="32">
        <v>3</v>
      </c>
      <c r="H22" s="32">
        <v>20</v>
      </c>
      <c r="I22" s="32">
        <v>5</v>
      </c>
      <c r="J22" s="58">
        <v>1700</v>
      </c>
      <c r="K22" s="36">
        <f t="shared" si="0"/>
        <v>1190</v>
      </c>
      <c r="L22" s="63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ht="13.5" customHeight="1" x14ac:dyDescent="0.2">
      <c r="A23" s="50" t="s">
        <v>36</v>
      </c>
      <c r="B23" s="30" t="s">
        <v>14</v>
      </c>
      <c r="C23" s="31" t="s">
        <v>37</v>
      </c>
      <c r="D23" s="30">
        <v>100</v>
      </c>
      <c r="E23" s="30">
        <v>800</v>
      </c>
      <c r="F23" s="30" t="s">
        <v>178</v>
      </c>
      <c r="G23" s="30">
        <v>30</v>
      </c>
      <c r="H23" s="30" t="s">
        <v>16</v>
      </c>
      <c r="I23" s="30">
        <v>5</v>
      </c>
      <c r="J23" s="59">
        <v>1850</v>
      </c>
      <c r="K23" s="37">
        <f t="shared" si="0"/>
        <v>1295</v>
      </c>
      <c r="L23" s="63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ht="14" customHeight="1" x14ac:dyDescent="0.2">
      <c r="A24" s="49" t="s">
        <v>38</v>
      </c>
      <c r="B24" s="33" t="s">
        <v>14</v>
      </c>
      <c r="C24" s="34" t="s">
        <v>39</v>
      </c>
      <c r="D24" s="33">
        <v>100</v>
      </c>
      <c r="E24" s="33">
        <v>800</v>
      </c>
      <c r="F24" s="33" t="s">
        <v>178</v>
      </c>
      <c r="G24" s="32">
        <v>30</v>
      </c>
      <c r="H24" s="32" t="s">
        <v>16</v>
      </c>
      <c r="I24" s="32">
        <v>5</v>
      </c>
      <c r="J24" s="58">
        <v>1850</v>
      </c>
      <c r="K24" s="36">
        <f t="shared" si="0"/>
        <v>1295</v>
      </c>
      <c r="L24" s="63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 ht="13.5" customHeight="1" x14ac:dyDescent="0.2">
      <c r="A25" s="50" t="s">
        <v>40</v>
      </c>
      <c r="B25" s="30" t="s">
        <v>14</v>
      </c>
      <c r="C25" s="31" t="s">
        <v>41</v>
      </c>
      <c r="D25" s="30">
        <v>120</v>
      </c>
      <c r="E25" s="30">
        <v>800</v>
      </c>
      <c r="F25" s="30" t="s">
        <v>178</v>
      </c>
      <c r="G25" s="30">
        <v>30</v>
      </c>
      <c r="H25" s="30" t="s">
        <v>16</v>
      </c>
      <c r="I25" s="30">
        <v>5</v>
      </c>
      <c r="J25" s="59">
        <v>1600</v>
      </c>
      <c r="K25" s="37">
        <f t="shared" si="0"/>
        <v>1120</v>
      </c>
      <c r="L25" s="6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3.5" customHeight="1" x14ac:dyDescent="0.2">
      <c r="A26" s="49" t="s">
        <v>42</v>
      </c>
      <c r="B26" s="33" t="s">
        <v>14</v>
      </c>
      <c r="C26" s="34" t="s">
        <v>43</v>
      </c>
      <c r="D26" s="33">
        <v>120</v>
      </c>
      <c r="E26" s="33">
        <v>800</v>
      </c>
      <c r="F26" s="33" t="s">
        <v>178</v>
      </c>
      <c r="G26" s="32">
        <v>30</v>
      </c>
      <c r="H26" s="32" t="s">
        <v>16</v>
      </c>
      <c r="I26" s="32">
        <v>5</v>
      </c>
      <c r="J26" s="58">
        <v>1600</v>
      </c>
      <c r="K26" s="36">
        <f t="shared" si="0"/>
        <v>1120</v>
      </c>
      <c r="L26" s="63"/>
      <c r="M26" s="63"/>
      <c r="N26" s="6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1:50" ht="13.5" customHeight="1" x14ac:dyDescent="0.2">
      <c r="A27" s="50" t="s">
        <v>44</v>
      </c>
      <c r="B27" s="30" t="s">
        <v>14</v>
      </c>
      <c r="C27" s="31" t="s">
        <v>45</v>
      </c>
      <c r="D27" s="30">
        <v>120</v>
      </c>
      <c r="E27" s="30">
        <v>800</v>
      </c>
      <c r="F27" s="30" t="s">
        <v>178</v>
      </c>
      <c r="G27" s="30">
        <v>30</v>
      </c>
      <c r="H27" s="30" t="s">
        <v>16</v>
      </c>
      <c r="I27" s="30">
        <v>5</v>
      </c>
      <c r="J27" s="59">
        <v>1750</v>
      </c>
      <c r="K27" s="37">
        <f t="shared" si="0"/>
        <v>1225</v>
      </c>
      <c r="L27" s="63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 ht="13.5" customHeight="1" x14ac:dyDescent="0.2">
      <c r="A28" s="49" t="s">
        <v>46</v>
      </c>
      <c r="B28" s="33" t="s">
        <v>14</v>
      </c>
      <c r="C28" s="34" t="s">
        <v>47</v>
      </c>
      <c r="D28" s="33">
        <v>120</v>
      </c>
      <c r="E28" s="33">
        <v>800</v>
      </c>
      <c r="F28" s="33" t="s">
        <v>178</v>
      </c>
      <c r="G28" s="32">
        <v>30</v>
      </c>
      <c r="H28" s="32" t="s">
        <v>16</v>
      </c>
      <c r="I28" s="32">
        <v>5</v>
      </c>
      <c r="J28" s="58">
        <v>1750</v>
      </c>
      <c r="K28" s="36">
        <f t="shared" si="0"/>
        <v>1225</v>
      </c>
      <c r="L28" s="63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3.5" customHeight="1" x14ac:dyDescent="0.2">
      <c r="A29" s="50" t="s">
        <v>149</v>
      </c>
      <c r="B29" s="30" t="s">
        <v>14</v>
      </c>
      <c r="C29" s="31" t="s">
        <v>48</v>
      </c>
      <c r="D29" s="30">
        <v>120</v>
      </c>
      <c r="E29" s="30">
        <v>800</v>
      </c>
      <c r="F29" s="30" t="s">
        <v>178</v>
      </c>
      <c r="G29" s="30">
        <v>3</v>
      </c>
      <c r="H29" s="30">
        <v>5</v>
      </c>
      <c r="I29" s="30">
        <v>5</v>
      </c>
      <c r="J29" s="59">
        <v>1800</v>
      </c>
      <c r="K29" s="37">
        <f t="shared" si="0"/>
        <v>1260</v>
      </c>
      <c r="L29" s="63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pans="1:50" ht="13.5" customHeight="1" x14ac:dyDescent="0.2">
      <c r="A30" s="49" t="s">
        <v>147</v>
      </c>
      <c r="B30" s="33" t="s">
        <v>14</v>
      </c>
      <c r="C30" s="34" t="s">
        <v>49</v>
      </c>
      <c r="D30" s="33">
        <v>120</v>
      </c>
      <c r="E30" s="33">
        <v>800</v>
      </c>
      <c r="F30" s="33" t="s">
        <v>178</v>
      </c>
      <c r="G30" s="32">
        <v>3</v>
      </c>
      <c r="H30" s="32">
        <v>5</v>
      </c>
      <c r="I30" s="32">
        <v>5</v>
      </c>
      <c r="J30" s="58">
        <v>1800</v>
      </c>
      <c r="K30" s="36">
        <f t="shared" si="0"/>
        <v>1260</v>
      </c>
      <c r="L30" s="6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50" ht="13.5" customHeight="1" x14ac:dyDescent="0.2">
      <c r="A31" s="50" t="s">
        <v>150</v>
      </c>
      <c r="B31" s="30" t="s">
        <v>14</v>
      </c>
      <c r="C31" s="31" t="s">
        <v>50</v>
      </c>
      <c r="D31" s="30">
        <v>120</v>
      </c>
      <c r="E31" s="30">
        <v>800</v>
      </c>
      <c r="F31" s="30" t="s">
        <v>178</v>
      </c>
      <c r="G31" s="30">
        <v>30</v>
      </c>
      <c r="H31" s="30" t="s">
        <v>16</v>
      </c>
      <c r="I31" s="30">
        <v>5</v>
      </c>
      <c r="J31" s="59">
        <v>1950</v>
      </c>
      <c r="K31" s="37">
        <f t="shared" si="0"/>
        <v>1365</v>
      </c>
      <c r="L31" s="6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50" ht="13.5" customHeight="1" x14ac:dyDescent="0.2">
      <c r="A32" s="49" t="s">
        <v>148</v>
      </c>
      <c r="B32" s="33" t="s">
        <v>14</v>
      </c>
      <c r="C32" s="34" t="s">
        <v>51</v>
      </c>
      <c r="D32" s="33">
        <v>120</v>
      </c>
      <c r="E32" s="33">
        <v>800</v>
      </c>
      <c r="F32" s="33" t="s">
        <v>178</v>
      </c>
      <c r="G32" s="32">
        <v>30</v>
      </c>
      <c r="H32" s="32" t="s">
        <v>16</v>
      </c>
      <c r="I32" s="32">
        <v>5</v>
      </c>
      <c r="J32" s="58">
        <v>1950</v>
      </c>
      <c r="K32" s="36">
        <f t="shared" si="0"/>
        <v>1365</v>
      </c>
      <c r="L32" s="6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3.5" customHeight="1" x14ac:dyDescent="0.2">
      <c r="A33" s="50" t="s">
        <v>52</v>
      </c>
      <c r="B33" s="30" t="s">
        <v>53</v>
      </c>
      <c r="C33" s="31" t="s">
        <v>54</v>
      </c>
      <c r="D33" s="30">
        <v>100</v>
      </c>
      <c r="E33" s="30">
        <v>1000</v>
      </c>
      <c r="F33" s="30" t="s">
        <v>178</v>
      </c>
      <c r="G33" s="30">
        <v>30</v>
      </c>
      <c r="H33" s="30" t="s">
        <v>16</v>
      </c>
      <c r="I33" s="30">
        <v>4</v>
      </c>
      <c r="J33" s="59">
        <v>1750</v>
      </c>
      <c r="K33" s="37">
        <f t="shared" si="0"/>
        <v>1225</v>
      </c>
      <c r="L33" s="6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pans="1:50" ht="13.5" customHeight="1" x14ac:dyDescent="0.2">
      <c r="A34" s="49" t="s">
        <v>55</v>
      </c>
      <c r="B34" s="33" t="s">
        <v>53</v>
      </c>
      <c r="C34" s="34" t="s">
        <v>56</v>
      </c>
      <c r="D34" s="33">
        <v>100</v>
      </c>
      <c r="E34" s="33">
        <v>1000</v>
      </c>
      <c r="F34" s="33" t="s">
        <v>178</v>
      </c>
      <c r="G34" s="32">
        <v>30</v>
      </c>
      <c r="H34" s="32" t="s">
        <v>16</v>
      </c>
      <c r="I34" s="32">
        <v>4</v>
      </c>
      <c r="J34" s="58">
        <v>1750</v>
      </c>
      <c r="K34" s="36">
        <f t="shared" si="0"/>
        <v>1225</v>
      </c>
      <c r="L34" s="63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3.5" customHeight="1" x14ac:dyDescent="0.2">
      <c r="A35" s="50" t="s">
        <v>57</v>
      </c>
      <c r="B35" s="30" t="s">
        <v>53</v>
      </c>
      <c r="C35" s="31" t="s">
        <v>58</v>
      </c>
      <c r="D35" s="30">
        <v>100</v>
      </c>
      <c r="E35" s="30">
        <v>1000</v>
      </c>
      <c r="F35" s="30" t="s">
        <v>178</v>
      </c>
      <c r="G35" s="30">
        <v>30</v>
      </c>
      <c r="H35" s="30" t="s">
        <v>16</v>
      </c>
      <c r="I35" s="30">
        <v>4</v>
      </c>
      <c r="J35" s="59">
        <v>1900</v>
      </c>
      <c r="K35" s="37">
        <f t="shared" si="0"/>
        <v>1330</v>
      </c>
      <c r="L35" s="63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pans="1:50" ht="13.5" customHeight="1" x14ac:dyDescent="0.2">
      <c r="A36" s="49" t="s">
        <v>59</v>
      </c>
      <c r="B36" s="33" t="s">
        <v>53</v>
      </c>
      <c r="C36" s="34" t="s">
        <v>60</v>
      </c>
      <c r="D36" s="33">
        <v>100</v>
      </c>
      <c r="E36" s="33">
        <v>1000</v>
      </c>
      <c r="F36" s="33" t="s">
        <v>178</v>
      </c>
      <c r="G36" s="32">
        <v>30</v>
      </c>
      <c r="H36" s="32" t="s">
        <v>16</v>
      </c>
      <c r="I36" s="32">
        <v>4</v>
      </c>
      <c r="J36" s="58">
        <v>1900</v>
      </c>
      <c r="K36" s="36">
        <f t="shared" si="0"/>
        <v>1330</v>
      </c>
      <c r="L36" s="63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3.5" customHeight="1" x14ac:dyDescent="0.2">
      <c r="A37" s="50" t="s">
        <v>61</v>
      </c>
      <c r="B37" s="30" t="s">
        <v>53</v>
      </c>
      <c r="C37" s="31" t="s">
        <v>62</v>
      </c>
      <c r="D37" s="30">
        <v>100</v>
      </c>
      <c r="E37" s="30">
        <v>1500</v>
      </c>
      <c r="F37" s="30" t="s">
        <v>178</v>
      </c>
      <c r="G37" s="30">
        <v>3</v>
      </c>
      <c r="H37" s="30">
        <v>12</v>
      </c>
      <c r="I37" s="30">
        <v>4</v>
      </c>
      <c r="J37" s="59">
        <v>1950</v>
      </c>
      <c r="K37" s="37">
        <f>J37-(J37*$K$3)</f>
        <v>1365</v>
      </c>
      <c r="L37" s="63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50" ht="13.5" customHeight="1" x14ac:dyDescent="0.2">
      <c r="A38" s="49" t="s">
        <v>63</v>
      </c>
      <c r="B38" s="33" t="s">
        <v>53</v>
      </c>
      <c r="C38" s="34" t="s">
        <v>64</v>
      </c>
      <c r="D38" s="33">
        <v>100</v>
      </c>
      <c r="E38" s="33">
        <v>1500</v>
      </c>
      <c r="F38" s="33" t="s">
        <v>178</v>
      </c>
      <c r="G38" s="32">
        <v>3</v>
      </c>
      <c r="H38" s="32">
        <v>12</v>
      </c>
      <c r="I38" s="32">
        <v>4</v>
      </c>
      <c r="J38" s="58">
        <v>1950</v>
      </c>
      <c r="K38" s="36">
        <f t="shared" si="0"/>
        <v>1365</v>
      </c>
      <c r="L38" s="63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3.5" customHeight="1" x14ac:dyDescent="0.2">
      <c r="A39" s="50" t="s">
        <v>65</v>
      </c>
      <c r="B39" s="30" t="s">
        <v>53</v>
      </c>
      <c r="C39" s="31" t="s">
        <v>66</v>
      </c>
      <c r="D39" s="30">
        <v>100</v>
      </c>
      <c r="E39" s="30">
        <v>1500</v>
      </c>
      <c r="F39" s="30" t="s">
        <v>178</v>
      </c>
      <c r="G39" s="30">
        <v>30</v>
      </c>
      <c r="H39" s="30" t="s">
        <v>16</v>
      </c>
      <c r="I39" s="30"/>
      <c r="J39" s="59">
        <v>2100</v>
      </c>
      <c r="K39" s="37">
        <f t="shared" si="0"/>
        <v>1470</v>
      </c>
      <c r="L39" s="63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ht="13.5" customHeight="1" x14ac:dyDescent="0.2">
      <c r="A40" s="49" t="s">
        <v>67</v>
      </c>
      <c r="B40" s="33" t="s">
        <v>53</v>
      </c>
      <c r="C40" s="34" t="s">
        <v>68</v>
      </c>
      <c r="D40" s="33">
        <v>100</v>
      </c>
      <c r="E40" s="33">
        <v>1500</v>
      </c>
      <c r="F40" s="33" t="s">
        <v>178</v>
      </c>
      <c r="G40" s="32">
        <v>30</v>
      </c>
      <c r="H40" s="32" t="s">
        <v>16</v>
      </c>
      <c r="I40" s="32">
        <v>4</v>
      </c>
      <c r="J40" s="58">
        <v>2100</v>
      </c>
      <c r="K40" s="36">
        <f t="shared" si="0"/>
        <v>1470</v>
      </c>
      <c r="L40" s="6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3.5" customHeight="1" x14ac:dyDescent="0.2">
      <c r="A41" s="50" t="s">
        <v>69</v>
      </c>
      <c r="B41" s="30" t="s">
        <v>70</v>
      </c>
      <c r="C41" s="31" t="s">
        <v>71</v>
      </c>
      <c r="D41" s="30">
        <v>200</v>
      </c>
      <c r="E41" s="30">
        <v>1500</v>
      </c>
      <c r="F41" s="30" t="s">
        <v>178</v>
      </c>
      <c r="G41" s="30">
        <v>30</v>
      </c>
      <c r="H41" s="30" t="s">
        <v>16</v>
      </c>
      <c r="I41" s="30">
        <v>2</v>
      </c>
      <c r="J41" s="59">
        <v>2100</v>
      </c>
      <c r="K41" s="37">
        <f t="shared" si="0"/>
        <v>1470</v>
      </c>
      <c r="L41" s="63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50" ht="13.5" customHeight="1" x14ac:dyDescent="0.2">
      <c r="A42" s="49" t="s">
        <v>72</v>
      </c>
      <c r="B42" s="33" t="s">
        <v>70</v>
      </c>
      <c r="C42" s="34" t="s">
        <v>73</v>
      </c>
      <c r="D42" s="33">
        <v>200</v>
      </c>
      <c r="E42" s="33">
        <v>1500</v>
      </c>
      <c r="F42" s="33" t="s">
        <v>178</v>
      </c>
      <c r="G42" s="32">
        <v>30</v>
      </c>
      <c r="H42" s="32" t="s">
        <v>16</v>
      </c>
      <c r="I42" s="32">
        <v>2</v>
      </c>
      <c r="J42" s="58">
        <v>2100</v>
      </c>
      <c r="K42" s="36">
        <f t="shared" si="0"/>
        <v>1470</v>
      </c>
      <c r="L42" s="63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3.5" customHeight="1" x14ac:dyDescent="0.2">
      <c r="A43" s="50" t="s">
        <v>74</v>
      </c>
      <c r="B43" s="30" t="s">
        <v>70</v>
      </c>
      <c r="C43" s="31" t="s">
        <v>75</v>
      </c>
      <c r="D43" s="30">
        <v>200</v>
      </c>
      <c r="E43" s="30">
        <v>1500</v>
      </c>
      <c r="F43" s="30" t="s">
        <v>178</v>
      </c>
      <c r="G43" s="30">
        <v>30</v>
      </c>
      <c r="H43" s="30" t="s">
        <v>16</v>
      </c>
      <c r="I43" s="30">
        <v>2</v>
      </c>
      <c r="J43" s="59">
        <v>2250</v>
      </c>
      <c r="K43" s="37">
        <f t="shared" si="0"/>
        <v>1575</v>
      </c>
      <c r="L43" s="63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50" ht="13.5" customHeight="1" x14ac:dyDescent="0.2">
      <c r="A44" s="49" t="s">
        <v>76</v>
      </c>
      <c r="B44" s="33" t="s">
        <v>70</v>
      </c>
      <c r="C44" s="34" t="s">
        <v>77</v>
      </c>
      <c r="D44" s="33">
        <v>200</v>
      </c>
      <c r="E44" s="33">
        <v>1500</v>
      </c>
      <c r="F44" s="33" t="s">
        <v>178</v>
      </c>
      <c r="G44" s="32">
        <v>30</v>
      </c>
      <c r="H44" s="32" t="s">
        <v>16</v>
      </c>
      <c r="I44" s="32">
        <v>2</v>
      </c>
      <c r="J44" s="58">
        <v>2250</v>
      </c>
      <c r="K44" s="36">
        <f t="shared" si="0"/>
        <v>1575</v>
      </c>
      <c r="L44" s="63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3.5" customHeight="1" x14ac:dyDescent="0.2">
      <c r="A45" s="50" t="s">
        <v>170</v>
      </c>
      <c r="B45" s="30" t="s">
        <v>70</v>
      </c>
      <c r="C45" s="31" t="s">
        <v>78</v>
      </c>
      <c r="D45" s="30">
        <v>200</v>
      </c>
      <c r="E45" s="30">
        <v>1500</v>
      </c>
      <c r="F45" s="30" t="s">
        <v>178</v>
      </c>
      <c r="G45" s="30">
        <v>3</v>
      </c>
      <c r="H45" s="30">
        <v>10</v>
      </c>
      <c r="I45" s="30">
        <v>2</v>
      </c>
      <c r="J45" s="59">
        <v>2300</v>
      </c>
      <c r="K45" s="37">
        <f t="shared" si="0"/>
        <v>1610</v>
      </c>
      <c r="L45" s="63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1:50" ht="13.5" customHeight="1" x14ac:dyDescent="0.2">
      <c r="A46" s="49" t="s">
        <v>171</v>
      </c>
      <c r="B46" s="33" t="s">
        <v>70</v>
      </c>
      <c r="C46" s="34" t="s">
        <v>79</v>
      </c>
      <c r="D46" s="33">
        <v>200</v>
      </c>
      <c r="E46" s="33">
        <v>1500</v>
      </c>
      <c r="F46" s="33" t="s">
        <v>178</v>
      </c>
      <c r="G46" s="32">
        <v>3</v>
      </c>
      <c r="H46" s="32">
        <v>10</v>
      </c>
      <c r="I46" s="32">
        <v>2</v>
      </c>
      <c r="J46" s="58">
        <v>2300</v>
      </c>
      <c r="K46" s="36">
        <f t="shared" si="0"/>
        <v>1610</v>
      </c>
      <c r="L46" s="63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3.5" customHeight="1" x14ac:dyDescent="0.2">
      <c r="A47" s="50" t="s">
        <v>172</v>
      </c>
      <c r="B47" s="30" t="s">
        <v>70</v>
      </c>
      <c r="C47" s="31" t="s">
        <v>80</v>
      </c>
      <c r="D47" s="30">
        <v>200</v>
      </c>
      <c r="E47" s="30">
        <v>1500</v>
      </c>
      <c r="F47" s="30" t="s">
        <v>178</v>
      </c>
      <c r="G47" s="30">
        <v>30</v>
      </c>
      <c r="H47" s="30" t="s">
        <v>16</v>
      </c>
      <c r="I47" s="30">
        <v>2</v>
      </c>
      <c r="J47" s="59">
        <v>2450</v>
      </c>
      <c r="K47" s="37">
        <f t="shared" si="0"/>
        <v>1715</v>
      </c>
      <c r="L47" s="63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1:50" ht="13.5" customHeight="1" x14ac:dyDescent="0.2">
      <c r="A48" s="49" t="s">
        <v>173</v>
      </c>
      <c r="B48" s="33" t="s">
        <v>70</v>
      </c>
      <c r="C48" s="34" t="s">
        <v>81</v>
      </c>
      <c r="D48" s="33">
        <v>200</v>
      </c>
      <c r="E48" s="33">
        <v>1500</v>
      </c>
      <c r="F48" s="33" t="s">
        <v>178</v>
      </c>
      <c r="G48" s="32">
        <v>30</v>
      </c>
      <c r="H48" s="32" t="s">
        <v>16</v>
      </c>
      <c r="I48" s="32">
        <v>2</v>
      </c>
      <c r="J48" s="58">
        <v>2450</v>
      </c>
      <c r="K48" s="36">
        <f t="shared" si="0"/>
        <v>1715</v>
      </c>
      <c r="L48" s="63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3.5" customHeight="1" x14ac:dyDescent="0.2">
      <c r="A49" s="50" t="s">
        <v>82</v>
      </c>
      <c r="B49" s="30" t="s">
        <v>70</v>
      </c>
      <c r="C49" s="31" t="s">
        <v>83</v>
      </c>
      <c r="D49" s="30">
        <v>250</v>
      </c>
      <c r="E49" s="30">
        <v>1500</v>
      </c>
      <c r="F49" s="30" t="s">
        <v>178</v>
      </c>
      <c r="G49" s="30">
        <v>30</v>
      </c>
      <c r="H49" s="30" t="s">
        <v>16</v>
      </c>
      <c r="I49" s="30">
        <v>2</v>
      </c>
      <c r="J49" s="59">
        <v>2200</v>
      </c>
      <c r="K49" s="37">
        <f t="shared" si="0"/>
        <v>1540</v>
      </c>
      <c r="L49" s="63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50" ht="13.5" customHeight="1" x14ac:dyDescent="0.2">
      <c r="A50" s="49" t="s">
        <v>84</v>
      </c>
      <c r="B50" s="33" t="s">
        <v>70</v>
      </c>
      <c r="C50" s="34" t="s">
        <v>85</v>
      </c>
      <c r="D50" s="33">
        <v>250</v>
      </c>
      <c r="E50" s="33">
        <v>1500</v>
      </c>
      <c r="F50" s="33" t="s">
        <v>178</v>
      </c>
      <c r="G50" s="32">
        <v>30</v>
      </c>
      <c r="H50" s="32" t="s">
        <v>16</v>
      </c>
      <c r="I50" s="32">
        <v>2</v>
      </c>
      <c r="J50" s="58">
        <v>2200</v>
      </c>
      <c r="K50" s="36">
        <f t="shared" si="0"/>
        <v>1540</v>
      </c>
      <c r="L50" s="6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3.5" customHeight="1" x14ac:dyDescent="0.2">
      <c r="A51" s="50" t="s">
        <v>86</v>
      </c>
      <c r="B51" s="30" t="s">
        <v>70</v>
      </c>
      <c r="C51" s="31" t="s">
        <v>87</v>
      </c>
      <c r="D51" s="30">
        <v>250</v>
      </c>
      <c r="E51" s="30">
        <v>1500</v>
      </c>
      <c r="F51" s="30" t="s">
        <v>178</v>
      </c>
      <c r="G51" s="30">
        <v>30</v>
      </c>
      <c r="H51" s="30" t="s">
        <v>16</v>
      </c>
      <c r="I51" s="30">
        <v>2</v>
      </c>
      <c r="J51" s="59">
        <v>2350</v>
      </c>
      <c r="K51" s="37">
        <f t="shared" si="0"/>
        <v>1645</v>
      </c>
      <c r="L51" s="6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ht="13.5" customHeight="1" x14ac:dyDescent="0.2">
      <c r="A52" s="49" t="s">
        <v>88</v>
      </c>
      <c r="B52" s="33" t="s">
        <v>70</v>
      </c>
      <c r="C52" s="34" t="s">
        <v>89</v>
      </c>
      <c r="D52" s="33">
        <v>250</v>
      </c>
      <c r="E52" s="33">
        <v>1500</v>
      </c>
      <c r="F52" s="33" t="s">
        <v>178</v>
      </c>
      <c r="G52" s="32">
        <v>30</v>
      </c>
      <c r="H52" s="32" t="s">
        <v>16</v>
      </c>
      <c r="I52" s="32">
        <v>2</v>
      </c>
      <c r="J52" s="58">
        <v>2350</v>
      </c>
      <c r="K52" s="36">
        <f t="shared" si="0"/>
        <v>1645</v>
      </c>
      <c r="L52" s="63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3.5" customHeight="1" x14ac:dyDescent="0.2">
      <c r="A53" s="50" t="s">
        <v>174</v>
      </c>
      <c r="B53" s="30" t="s">
        <v>70</v>
      </c>
      <c r="C53" s="31" t="s">
        <v>90</v>
      </c>
      <c r="D53" s="30">
        <v>250</v>
      </c>
      <c r="E53" s="30">
        <v>1500</v>
      </c>
      <c r="F53" s="30" t="s">
        <v>178</v>
      </c>
      <c r="G53" s="30">
        <v>3</v>
      </c>
      <c r="H53" s="30">
        <v>4</v>
      </c>
      <c r="I53" s="30">
        <v>2</v>
      </c>
      <c r="J53" s="59">
        <v>2400</v>
      </c>
      <c r="K53" s="37">
        <f t="shared" si="0"/>
        <v>1680</v>
      </c>
      <c r="L53" s="63"/>
      <c r="M53" s="13"/>
      <c r="N53" s="13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ht="13.5" customHeight="1" x14ac:dyDescent="0.2">
      <c r="A54" s="49" t="s">
        <v>175</v>
      </c>
      <c r="B54" s="33" t="s">
        <v>70</v>
      </c>
      <c r="C54" s="34" t="s">
        <v>91</v>
      </c>
      <c r="D54" s="33">
        <v>250</v>
      </c>
      <c r="E54" s="33">
        <v>1500</v>
      </c>
      <c r="F54" s="33" t="s">
        <v>178</v>
      </c>
      <c r="G54" s="32">
        <v>3</v>
      </c>
      <c r="H54" s="32">
        <v>4</v>
      </c>
      <c r="I54" s="32">
        <v>2</v>
      </c>
      <c r="J54" s="58">
        <v>2400</v>
      </c>
      <c r="K54" s="36">
        <f t="shared" si="0"/>
        <v>1680</v>
      </c>
      <c r="L54" s="63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3.5" customHeight="1" x14ac:dyDescent="0.2">
      <c r="A55" s="50" t="s">
        <v>176</v>
      </c>
      <c r="B55" s="30" t="s">
        <v>70</v>
      </c>
      <c r="C55" s="31" t="s">
        <v>92</v>
      </c>
      <c r="D55" s="30">
        <v>250</v>
      </c>
      <c r="E55" s="30">
        <v>1500</v>
      </c>
      <c r="F55" s="30" t="s">
        <v>178</v>
      </c>
      <c r="G55" s="30">
        <v>30</v>
      </c>
      <c r="H55" s="30" t="s">
        <v>16</v>
      </c>
      <c r="I55" s="30">
        <v>2</v>
      </c>
      <c r="J55" s="59">
        <v>2550</v>
      </c>
      <c r="K55" s="37">
        <f t="shared" si="0"/>
        <v>1785</v>
      </c>
      <c r="L55" s="6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ht="13.5" customHeight="1" x14ac:dyDescent="0.2">
      <c r="A56" s="49" t="s">
        <v>177</v>
      </c>
      <c r="B56" s="33" t="s">
        <v>70</v>
      </c>
      <c r="C56" s="34" t="s">
        <v>93</v>
      </c>
      <c r="D56" s="33">
        <v>250</v>
      </c>
      <c r="E56" s="33">
        <v>1500</v>
      </c>
      <c r="F56" s="33" t="s">
        <v>178</v>
      </c>
      <c r="G56" s="32">
        <v>30</v>
      </c>
      <c r="H56" s="32" t="s">
        <v>16</v>
      </c>
      <c r="I56" s="32">
        <v>2</v>
      </c>
      <c r="J56" s="58">
        <v>2550</v>
      </c>
      <c r="K56" s="36">
        <f t="shared" si="0"/>
        <v>1785</v>
      </c>
      <c r="L56" s="6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3.5" customHeight="1" x14ac:dyDescent="0.2">
      <c r="A57" s="50" t="s">
        <v>94</v>
      </c>
      <c r="B57" s="30" t="s">
        <v>70</v>
      </c>
      <c r="C57" s="31" t="s">
        <v>95</v>
      </c>
      <c r="D57" s="30">
        <v>300</v>
      </c>
      <c r="E57" s="30">
        <v>2000</v>
      </c>
      <c r="F57" s="30" t="s">
        <v>178</v>
      </c>
      <c r="G57" s="30">
        <v>30</v>
      </c>
      <c r="H57" s="30" t="s">
        <v>16</v>
      </c>
      <c r="I57" s="30">
        <v>2</v>
      </c>
      <c r="J57" s="59">
        <v>2300</v>
      </c>
      <c r="K57" s="37">
        <f t="shared" si="0"/>
        <v>1610</v>
      </c>
      <c r="L57" s="6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3.5" customHeight="1" x14ac:dyDescent="0.2">
      <c r="A58" s="49" t="s">
        <v>96</v>
      </c>
      <c r="B58" s="33" t="s">
        <v>70</v>
      </c>
      <c r="C58" s="34" t="s">
        <v>97</v>
      </c>
      <c r="D58" s="33">
        <v>300</v>
      </c>
      <c r="E58" s="33">
        <v>2000</v>
      </c>
      <c r="F58" s="33" t="s">
        <v>178</v>
      </c>
      <c r="G58" s="32">
        <v>30</v>
      </c>
      <c r="H58" s="32" t="s">
        <v>16</v>
      </c>
      <c r="I58" s="32">
        <v>2</v>
      </c>
      <c r="J58" s="58">
        <v>2300</v>
      </c>
      <c r="K58" s="36">
        <f t="shared" si="0"/>
        <v>1610</v>
      </c>
      <c r="L58" s="6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3.5" customHeight="1" x14ac:dyDescent="0.2">
      <c r="A59" s="50" t="s">
        <v>98</v>
      </c>
      <c r="B59" s="30" t="s">
        <v>70</v>
      </c>
      <c r="C59" s="31" t="s">
        <v>99</v>
      </c>
      <c r="D59" s="30">
        <v>300</v>
      </c>
      <c r="E59" s="30">
        <v>2000</v>
      </c>
      <c r="F59" s="30" t="s">
        <v>178</v>
      </c>
      <c r="G59" s="30">
        <v>30</v>
      </c>
      <c r="H59" s="30" t="s">
        <v>16</v>
      </c>
      <c r="I59" s="30">
        <v>2</v>
      </c>
      <c r="J59" s="59">
        <v>2450</v>
      </c>
      <c r="K59" s="37">
        <f t="shared" si="0"/>
        <v>1715</v>
      </c>
      <c r="L59" s="6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3.5" customHeight="1" thickBot="1" x14ac:dyDescent="0.25">
      <c r="A60" s="51" t="s">
        <v>100</v>
      </c>
      <c r="B60" s="43" t="s">
        <v>70</v>
      </c>
      <c r="C60" s="44" t="s">
        <v>101</v>
      </c>
      <c r="D60" s="43">
        <v>300</v>
      </c>
      <c r="E60" s="43">
        <v>2000</v>
      </c>
      <c r="F60" s="43" t="s">
        <v>178</v>
      </c>
      <c r="G60" s="45">
        <v>30</v>
      </c>
      <c r="H60" s="45" t="s">
        <v>16</v>
      </c>
      <c r="I60" s="45">
        <v>2</v>
      </c>
      <c r="J60" s="60">
        <v>2450</v>
      </c>
      <c r="K60" s="46">
        <f t="shared" si="0"/>
        <v>1715</v>
      </c>
      <c r="L60" s="6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7.5" customHeight="1" thickBot="1" x14ac:dyDescent="0.25">
      <c r="A61" s="73"/>
      <c r="B61" s="73"/>
      <c r="C61" s="74"/>
      <c r="D61" s="74"/>
      <c r="E61" s="74"/>
      <c r="F61" s="74"/>
      <c r="G61" s="74"/>
      <c r="H61" s="74"/>
      <c r="I61" s="74"/>
      <c r="J61" s="75"/>
      <c r="K61" s="7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7.25" customHeight="1" thickBot="1" x14ac:dyDescent="0.25">
      <c r="A62" s="52"/>
      <c r="B62" s="39" t="s">
        <v>102</v>
      </c>
      <c r="C62" s="38"/>
      <c r="D62" s="145" t="s">
        <v>103</v>
      </c>
      <c r="E62" s="145"/>
      <c r="F62" s="145"/>
      <c r="G62" s="145"/>
      <c r="H62" s="145"/>
      <c r="I62" s="145"/>
      <c r="J62" s="145"/>
      <c r="K62" s="146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ht="26.25" customHeight="1" x14ac:dyDescent="0.2">
      <c r="A63" s="53" t="s">
        <v>104</v>
      </c>
      <c r="B63" s="30" t="s">
        <v>105</v>
      </c>
      <c r="C63" s="35" t="s">
        <v>106</v>
      </c>
      <c r="D63" s="147" t="s">
        <v>107</v>
      </c>
      <c r="E63" s="147"/>
      <c r="F63" s="147"/>
      <c r="G63" s="30">
        <v>3</v>
      </c>
      <c r="H63" s="30"/>
      <c r="I63" s="30">
        <v>1</v>
      </c>
      <c r="J63" s="28">
        <v>160</v>
      </c>
      <c r="K63" s="29">
        <f t="shared" ref="K63:K69" si="1">J63-(J63*$K$3)</f>
        <v>112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26.25" customHeight="1" x14ac:dyDescent="0.2">
      <c r="A64" s="54" t="s">
        <v>108</v>
      </c>
      <c r="B64" s="11" t="s">
        <v>105</v>
      </c>
      <c r="C64" s="12" t="s">
        <v>109</v>
      </c>
      <c r="D64" s="127" t="s">
        <v>110</v>
      </c>
      <c r="E64" s="127"/>
      <c r="F64" s="127"/>
      <c r="G64" s="11">
        <v>3</v>
      </c>
      <c r="H64" s="11"/>
      <c r="I64" s="11">
        <v>1</v>
      </c>
      <c r="J64" s="27">
        <v>160</v>
      </c>
      <c r="K64" s="22">
        <f t="shared" si="1"/>
        <v>112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spans="1:50" ht="26.25" customHeight="1" x14ac:dyDescent="0.2">
      <c r="A65" s="86" t="s">
        <v>111</v>
      </c>
      <c r="B65" s="6" t="s">
        <v>105</v>
      </c>
      <c r="C65" s="7" t="s">
        <v>112</v>
      </c>
      <c r="D65" s="126" t="s">
        <v>107</v>
      </c>
      <c r="E65" s="126"/>
      <c r="F65" s="126"/>
      <c r="G65" s="6">
        <v>30</v>
      </c>
      <c r="H65" s="6"/>
      <c r="I65" s="6">
        <v>1</v>
      </c>
      <c r="J65" s="79">
        <v>205</v>
      </c>
      <c r="K65" s="87">
        <f t="shared" si="1"/>
        <v>143.5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50" ht="26.25" customHeight="1" x14ac:dyDescent="0.2">
      <c r="A66" s="54" t="s">
        <v>113</v>
      </c>
      <c r="B66" s="11" t="s">
        <v>105</v>
      </c>
      <c r="C66" s="12" t="s">
        <v>114</v>
      </c>
      <c r="D66" s="127" t="s">
        <v>110</v>
      </c>
      <c r="E66" s="127"/>
      <c r="F66" s="127"/>
      <c r="G66" s="11">
        <v>30</v>
      </c>
      <c r="H66" s="11"/>
      <c r="I66" s="11">
        <v>1</v>
      </c>
      <c r="J66" s="27">
        <v>205</v>
      </c>
      <c r="K66" s="22">
        <f t="shared" si="1"/>
        <v>143.5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spans="1:50" ht="12" customHeight="1" x14ac:dyDescent="0.2">
      <c r="A67" s="50" t="s">
        <v>146</v>
      </c>
      <c r="B67" s="6" t="s">
        <v>105</v>
      </c>
      <c r="C67" s="154" t="s">
        <v>161</v>
      </c>
      <c r="D67" s="137"/>
      <c r="E67" s="126"/>
      <c r="F67" s="126"/>
      <c r="G67" s="6">
        <v>3</v>
      </c>
      <c r="H67" s="6"/>
      <c r="I67" s="6">
        <v>1</v>
      </c>
      <c r="J67" s="79">
        <v>24</v>
      </c>
      <c r="K67" s="87">
        <f t="shared" si="1"/>
        <v>16.8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</row>
    <row r="68" spans="1:50" ht="12" customHeight="1" x14ac:dyDescent="0.2">
      <c r="A68" s="54" t="s">
        <v>115</v>
      </c>
      <c r="B68" s="11" t="s">
        <v>105</v>
      </c>
      <c r="C68" s="12" t="s">
        <v>116</v>
      </c>
      <c r="D68" s="128"/>
      <c r="E68" s="128"/>
      <c r="F68" s="128"/>
      <c r="G68" s="11">
        <v>3</v>
      </c>
      <c r="H68" s="11"/>
      <c r="I68" s="11">
        <v>1</v>
      </c>
      <c r="J68" s="27">
        <v>140</v>
      </c>
      <c r="K68" s="22">
        <f t="shared" si="1"/>
        <v>98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spans="1:50" s="85" customFormat="1" ht="12" customHeight="1" x14ac:dyDescent="0.2">
      <c r="A69" s="88" t="s">
        <v>180</v>
      </c>
      <c r="B69" s="81" t="s">
        <v>105</v>
      </c>
      <c r="C69" s="82" t="s">
        <v>181</v>
      </c>
      <c r="D69" s="129"/>
      <c r="E69" s="129"/>
      <c r="F69" s="129"/>
      <c r="G69" s="81">
        <v>3</v>
      </c>
      <c r="H69" s="81"/>
      <c r="I69" s="81">
        <v>1</v>
      </c>
      <c r="J69" s="83">
        <v>5</v>
      </c>
      <c r="K69" s="89">
        <f t="shared" si="1"/>
        <v>3.5</v>
      </c>
      <c r="L69" s="115" t="s">
        <v>182</v>
      </c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</row>
    <row r="70" spans="1:50" ht="12" customHeight="1" thickBot="1" x14ac:dyDescent="0.25">
      <c r="A70" s="90" t="s">
        <v>117</v>
      </c>
      <c r="B70" s="91" t="s">
        <v>105</v>
      </c>
      <c r="C70" s="92" t="s">
        <v>118</v>
      </c>
      <c r="D70" s="133"/>
      <c r="E70" s="133"/>
      <c r="F70" s="133"/>
      <c r="G70" s="91"/>
      <c r="H70" s="91"/>
      <c r="I70" s="91"/>
      <c r="J70" s="93"/>
      <c r="K70" s="94">
        <v>0.05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5.25" customHeight="1" x14ac:dyDescent="0.2">
      <c r="A71" s="69"/>
      <c r="B71" s="69"/>
      <c r="C71" s="70"/>
      <c r="D71" s="69"/>
      <c r="E71" s="69"/>
      <c r="F71" s="69"/>
      <c r="G71" s="69"/>
      <c r="H71" s="69"/>
      <c r="I71" s="69"/>
      <c r="J71" s="71"/>
      <c r="K71" s="72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spans="1:50" ht="12" customHeight="1" x14ac:dyDescent="0.2">
      <c r="A72" s="69"/>
      <c r="B72" s="69"/>
      <c r="C72" s="70"/>
      <c r="D72" s="69"/>
      <c r="E72" s="69"/>
      <c r="F72" s="69"/>
      <c r="G72" s="69"/>
      <c r="H72" s="69"/>
      <c r="I72" s="69"/>
      <c r="J72" s="71"/>
      <c r="K72" s="68" t="s">
        <v>0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1:50" ht="15" customHeight="1" thickBot="1" x14ac:dyDescent="0.25">
      <c r="A73" s="76"/>
      <c r="B73" s="77"/>
      <c r="C73" s="77"/>
      <c r="D73" s="77"/>
      <c r="E73" s="77"/>
      <c r="F73" s="77"/>
      <c r="G73" s="77"/>
      <c r="H73" s="77"/>
      <c r="I73" s="77"/>
      <c r="J73" s="78"/>
      <c r="K73" s="80">
        <v>0.1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</row>
    <row r="74" spans="1:50" ht="20.25" customHeight="1" thickBot="1" x14ac:dyDescent="0.25">
      <c r="A74" s="130" t="s">
        <v>119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2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</row>
    <row r="75" spans="1:50" ht="12" customHeight="1" x14ac:dyDescent="0.2">
      <c r="A75" s="48" t="s">
        <v>120</v>
      </c>
      <c r="B75" s="10" t="s">
        <v>14</v>
      </c>
      <c r="C75" s="109" t="s">
        <v>145</v>
      </c>
      <c r="D75" s="134" t="s">
        <v>121</v>
      </c>
      <c r="E75" s="135"/>
      <c r="F75" s="136"/>
      <c r="G75" s="10"/>
      <c r="H75" s="10"/>
      <c r="I75" s="10">
        <v>24</v>
      </c>
      <c r="J75" s="110">
        <v>19.829999999999998</v>
      </c>
      <c r="K75" s="111">
        <f t="shared" ref="K75:K83" si="2">J75-(J75*$K$73)</f>
        <v>17.846999999999998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</row>
    <row r="76" spans="1:50" ht="12" customHeight="1" x14ac:dyDescent="0.2">
      <c r="A76" s="55" t="s">
        <v>122</v>
      </c>
      <c r="B76" s="8" t="s">
        <v>14</v>
      </c>
      <c r="C76" s="9" t="s">
        <v>123</v>
      </c>
      <c r="D76" s="120" t="s">
        <v>124</v>
      </c>
      <c r="E76" s="121"/>
      <c r="F76" s="122"/>
      <c r="G76" s="8"/>
      <c r="H76" s="8"/>
      <c r="I76" s="8">
        <v>24</v>
      </c>
      <c r="J76" s="26">
        <v>21.49</v>
      </c>
      <c r="K76" s="65">
        <f t="shared" si="2"/>
        <v>19.340999999999998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</row>
    <row r="77" spans="1:50" ht="12" customHeight="1" x14ac:dyDescent="0.2">
      <c r="A77" s="53" t="s">
        <v>125</v>
      </c>
      <c r="B77" s="30" t="s">
        <v>14</v>
      </c>
      <c r="C77" s="108" t="s">
        <v>126</v>
      </c>
      <c r="D77" s="117" t="s">
        <v>124</v>
      </c>
      <c r="E77" s="118"/>
      <c r="F77" s="119"/>
      <c r="G77" s="30"/>
      <c r="H77" s="30"/>
      <c r="I77" s="30">
        <v>24</v>
      </c>
      <c r="J77" s="64">
        <v>25.62</v>
      </c>
      <c r="K77" s="66">
        <f t="shared" si="2"/>
        <v>23.058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</row>
    <row r="78" spans="1:50" ht="12" customHeight="1" x14ac:dyDescent="0.2">
      <c r="A78" s="55" t="s">
        <v>127</v>
      </c>
      <c r="B78" s="8" t="s">
        <v>70</v>
      </c>
      <c r="C78" s="9" t="s">
        <v>128</v>
      </c>
      <c r="D78" s="120" t="s">
        <v>131</v>
      </c>
      <c r="E78" s="121"/>
      <c r="F78" s="122"/>
      <c r="G78" s="8"/>
      <c r="H78" s="8"/>
      <c r="I78" s="8">
        <v>26</v>
      </c>
      <c r="J78" s="26">
        <v>33.06</v>
      </c>
      <c r="K78" s="65">
        <f t="shared" si="2"/>
        <v>29.754000000000001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</row>
    <row r="79" spans="1:50" ht="12" customHeight="1" x14ac:dyDescent="0.2">
      <c r="A79" s="53" t="s">
        <v>129</v>
      </c>
      <c r="B79" s="30" t="s">
        <v>70</v>
      </c>
      <c r="C79" s="108" t="s">
        <v>130</v>
      </c>
      <c r="D79" s="117" t="s">
        <v>131</v>
      </c>
      <c r="E79" s="118"/>
      <c r="F79" s="119"/>
      <c r="G79" s="30"/>
      <c r="H79" s="30"/>
      <c r="I79" s="30">
        <v>26</v>
      </c>
      <c r="J79" s="64">
        <v>36.36</v>
      </c>
      <c r="K79" s="66">
        <f t="shared" si="2"/>
        <v>32.723999999999997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1:50" ht="12" customHeight="1" x14ac:dyDescent="0.2">
      <c r="A80" s="55" t="s">
        <v>160</v>
      </c>
      <c r="B80" s="8" t="s">
        <v>70</v>
      </c>
      <c r="C80" s="9" t="s">
        <v>132</v>
      </c>
      <c r="D80" s="120" t="s">
        <v>133</v>
      </c>
      <c r="E80" s="121"/>
      <c r="F80" s="122"/>
      <c r="G80" s="8"/>
      <c r="H80" s="8"/>
      <c r="I80" s="8">
        <v>26</v>
      </c>
      <c r="J80" s="26">
        <v>41.32</v>
      </c>
      <c r="K80" s="65">
        <f t="shared" si="2"/>
        <v>37.188000000000002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50" ht="12" customHeight="1" x14ac:dyDescent="0.2">
      <c r="A81" s="53" t="s">
        <v>134</v>
      </c>
      <c r="B81" s="30" t="s">
        <v>53</v>
      </c>
      <c r="C81" s="108" t="s">
        <v>135</v>
      </c>
      <c r="D81" s="117" t="s">
        <v>136</v>
      </c>
      <c r="E81" s="118"/>
      <c r="F81" s="119"/>
      <c r="G81" s="30"/>
      <c r="H81" s="30"/>
      <c r="I81" s="30">
        <v>27</v>
      </c>
      <c r="J81" s="64">
        <v>22.31</v>
      </c>
      <c r="K81" s="66">
        <f t="shared" si="2"/>
        <v>20.079000000000001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50" ht="12" customHeight="1" x14ac:dyDescent="0.2">
      <c r="A82" s="55" t="s">
        <v>137</v>
      </c>
      <c r="B82" s="8" t="s">
        <v>53</v>
      </c>
      <c r="C82" s="9" t="s">
        <v>138</v>
      </c>
      <c r="D82" s="120" t="s">
        <v>136</v>
      </c>
      <c r="E82" s="121"/>
      <c r="F82" s="122"/>
      <c r="G82" s="8"/>
      <c r="H82" s="8"/>
      <c r="I82" s="8">
        <v>27</v>
      </c>
      <c r="J82" s="26">
        <v>23.97</v>
      </c>
      <c r="K82" s="65">
        <f t="shared" si="2"/>
        <v>21.573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1:50" ht="12" customHeight="1" thickBot="1" x14ac:dyDescent="0.25">
      <c r="A83" s="61" t="s">
        <v>139</v>
      </c>
      <c r="B83" s="62" t="s">
        <v>53</v>
      </c>
      <c r="C83" s="112" t="s">
        <v>140</v>
      </c>
      <c r="D83" s="123" t="s">
        <v>141</v>
      </c>
      <c r="E83" s="124"/>
      <c r="F83" s="125"/>
      <c r="G83" s="62"/>
      <c r="H83" s="62"/>
      <c r="I83" s="62">
        <v>27</v>
      </c>
      <c r="J83" s="113">
        <v>28.1</v>
      </c>
      <c r="K83" s="114">
        <f t="shared" si="2"/>
        <v>25.29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ht="12" customHeight="1" x14ac:dyDescent="0.2">
      <c r="A84" s="5"/>
      <c r="B84" s="5"/>
      <c r="C84" s="4"/>
      <c r="D84" s="4"/>
      <c r="E84" s="4"/>
      <c r="F84" s="4"/>
      <c r="G84" s="4"/>
      <c r="H84" s="4"/>
      <c r="I84" s="4"/>
      <c r="J84" s="23"/>
      <c r="K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1:50" s="107" customFormat="1" ht="17" customHeight="1" x14ac:dyDescent="0.2">
      <c r="A85" s="102" t="s">
        <v>159</v>
      </c>
      <c r="B85" s="103"/>
      <c r="C85" s="103"/>
      <c r="D85" s="103"/>
      <c r="E85" s="103"/>
      <c r="F85" s="103"/>
      <c r="G85" s="104"/>
      <c r="H85" s="104"/>
      <c r="I85" s="104"/>
      <c r="J85" s="105"/>
      <c r="K85" s="106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</row>
    <row r="86" spans="1:50" ht="15" customHeight="1" x14ac:dyDescent="0.2">
      <c r="A86" s="4"/>
      <c r="B86" s="4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 ht="15" customHeight="1" x14ac:dyDescent="0.2">
      <c r="A87" s="96"/>
      <c r="B87" s="100" t="s">
        <v>154</v>
      </c>
      <c r="C87" s="97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 ht="15" customHeight="1" x14ac:dyDescent="0.2">
      <c r="A88" s="96"/>
      <c r="B88" s="98" t="s">
        <v>155</v>
      </c>
      <c r="C88" s="99" t="s">
        <v>156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 ht="15" customHeight="1" x14ac:dyDescent="0.2">
      <c r="A89" s="96"/>
      <c r="B89" s="98" t="s">
        <v>153</v>
      </c>
      <c r="C89" s="99" t="s">
        <v>157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 ht="15" customHeight="1" x14ac:dyDescent="0.2">
      <c r="A90" s="4"/>
      <c r="B90" s="4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 s="4" customFormat="1" ht="8.25" customHeight="1" x14ac:dyDescent="0.2">
      <c r="A91" s="10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50" ht="15" customHeight="1" x14ac:dyDescent="0.2">
      <c r="A92" s="116" t="s">
        <v>158</v>
      </c>
      <c r="B92" s="116"/>
      <c r="C92" s="116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 s="4" customFormat="1" ht="15" customHeight="1" x14ac:dyDescent="0.2">
      <c r="A93" s="116"/>
      <c r="B93" s="116"/>
      <c r="C93" s="116"/>
      <c r="D93" s="3"/>
      <c r="E93" s="3"/>
      <c r="F93" s="3"/>
      <c r="G93" s="3"/>
      <c r="H93" s="3"/>
      <c r="I93" s="3"/>
      <c r="J93" s="3"/>
      <c r="K93" s="3"/>
    </row>
    <row r="94" spans="1:50" ht="15" customHeight="1" x14ac:dyDescent="0.2">
      <c r="A94" s="116"/>
      <c r="B94" s="116"/>
      <c r="C94" s="116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 ht="15" customHeight="1" x14ac:dyDescent="0.2">
      <c r="A95" s="116"/>
      <c r="B95" s="116"/>
      <c r="C95" s="116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 s="4" customFormat="1" ht="15" customHeight="1" x14ac:dyDescent="0.2">
      <c r="A96" s="5"/>
      <c r="B96" s="95"/>
      <c r="D96" s="3"/>
      <c r="E96" s="3"/>
      <c r="F96" s="3"/>
      <c r="G96" s="3"/>
      <c r="H96" s="3"/>
      <c r="I96" s="3"/>
      <c r="J96" s="3"/>
      <c r="K96" s="3"/>
    </row>
    <row r="97" spans="1:20" s="4" customFormat="1" ht="15" customHeight="1" x14ac:dyDescent="0.2">
      <c r="A97" s="56" t="s">
        <v>16</v>
      </c>
      <c r="B97" s="4" t="s">
        <v>142</v>
      </c>
      <c r="D97" s="3"/>
      <c r="E97" s="3"/>
      <c r="F97" s="3"/>
      <c r="G97" s="3"/>
      <c r="H97" s="3"/>
      <c r="I97" s="3"/>
      <c r="J97" s="3"/>
      <c r="K97" s="3"/>
    </row>
    <row r="98" spans="1:20" s="4" customFormat="1" ht="15" customHeight="1" x14ac:dyDescent="0.2">
      <c r="A98" s="56" t="s">
        <v>143</v>
      </c>
      <c r="B98" s="4" t="s">
        <v>144</v>
      </c>
      <c r="D98" s="3"/>
      <c r="E98" s="3"/>
      <c r="G98" s="3"/>
      <c r="H98" s="3"/>
      <c r="I98" s="3"/>
      <c r="J98" s="3"/>
      <c r="K98" s="3"/>
    </row>
    <row r="99" spans="1:20" s="4" customFormat="1" ht="15" customHeight="1" x14ac:dyDescent="0.2">
      <c r="B99" s="95"/>
      <c r="D99" s="3"/>
      <c r="E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s="4" customFormat="1" ht="15" customHeight="1" x14ac:dyDescent="0.2">
      <c r="D100" s="3"/>
      <c r="E100" s="3"/>
      <c r="F100" s="3"/>
      <c r="G100" s="3"/>
      <c r="H100" s="3"/>
      <c r="I100" s="3"/>
      <c r="J100" s="3"/>
      <c r="K100" s="3"/>
    </row>
    <row r="101" spans="1:20" s="4" customFormat="1" ht="15" customHeight="1" x14ac:dyDescent="0.2">
      <c r="A101" s="5"/>
      <c r="B101" s="5"/>
      <c r="J101" s="23"/>
      <c r="K101" s="3"/>
    </row>
    <row r="102" spans="1:20" s="4" customFormat="1" ht="15" customHeight="1" x14ac:dyDescent="0.2">
      <c r="A102" s="5"/>
      <c r="B102" s="5"/>
      <c r="J102" s="23"/>
      <c r="K102" s="3"/>
    </row>
    <row r="103" spans="1:20" s="4" customFormat="1" ht="15" customHeight="1" x14ac:dyDescent="0.2">
      <c r="A103" s="5"/>
      <c r="B103" s="5"/>
      <c r="J103" s="23"/>
      <c r="K103" s="3"/>
    </row>
    <row r="104" spans="1:20" s="4" customFormat="1" ht="15" customHeight="1" x14ac:dyDescent="0.2">
      <c r="A104" s="5"/>
      <c r="B104" s="5"/>
      <c r="J104" s="23"/>
      <c r="K104" s="3"/>
    </row>
    <row r="105" spans="1:20" s="4" customFormat="1" ht="15" customHeight="1" x14ac:dyDescent="0.2">
      <c r="A105" s="5"/>
      <c r="B105" s="5"/>
      <c r="J105" s="23"/>
      <c r="K105" s="3"/>
    </row>
    <row r="106" spans="1:20" s="4" customFormat="1" ht="15" customHeight="1" x14ac:dyDescent="0.2">
      <c r="A106" s="5"/>
      <c r="B106" s="5"/>
      <c r="J106" s="23"/>
      <c r="K106" s="3"/>
    </row>
    <row r="107" spans="1:20" s="4" customFormat="1" ht="15" customHeight="1" x14ac:dyDescent="0.2">
      <c r="A107" s="5"/>
      <c r="B107" s="5"/>
      <c r="J107" s="23"/>
      <c r="K107" s="3"/>
    </row>
    <row r="108" spans="1:20" s="4" customFormat="1" ht="15" customHeight="1" x14ac:dyDescent="0.2">
      <c r="A108" s="5"/>
      <c r="B108" s="5"/>
      <c r="J108" s="23"/>
      <c r="K108" s="3"/>
    </row>
    <row r="109" spans="1:20" s="4" customFormat="1" ht="15" customHeight="1" x14ac:dyDescent="0.2">
      <c r="A109" s="5"/>
      <c r="B109" s="5"/>
      <c r="J109" s="23"/>
      <c r="K109" s="3"/>
    </row>
    <row r="110" spans="1:20" s="4" customFormat="1" ht="15" customHeight="1" x14ac:dyDescent="0.2">
      <c r="A110" s="5"/>
      <c r="B110" s="5"/>
      <c r="J110" s="23"/>
      <c r="K110" s="3"/>
    </row>
    <row r="111" spans="1:20" s="4" customFormat="1" ht="15" customHeight="1" x14ac:dyDescent="0.2">
      <c r="A111" s="5"/>
      <c r="B111" s="5"/>
      <c r="J111" s="23"/>
      <c r="K111" s="3"/>
    </row>
    <row r="112" spans="1:20" s="4" customFormat="1" ht="15" customHeight="1" x14ac:dyDescent="0.2">
      <c r="A112" s="5"/>
      <c r="B112" s="5"/>
      <c r="J112" s="23"/>
      <c r="K112" s="3"/>
    </row>
    <row r="113" spans="1:11" s="4" customFormat="1" ht="15" customHeight="1" x14ac:dyDescent="0.2">
      <c r="A113" s="5"/>
      <c r="B113" s="5"/>
      <c r="J113" s="23"/>
      <c r="K113" s="3"/>
    </row>
    <row r="114" spans="1:11" ht="15" customHeight="1" x14ac:dyDescent="0.2">
      <c r="C114" s="4"/>
      <c r="D114" s="4"/>
      <c r="E114" s="4"/>
      <c r="F114" s="4"/>
      <c r="G114" s="5"/>
      <c r="H114" s="5"/>
      <c r="I114" s="5"/>
      <c r="J114" s="23"/>
      <c r="K114" s="3"/>
    </row>
    <row r="115" spans="1:11" ht="15" customHeight="1" x14ac:dyDescent="0.2">
      <c r="C115" s="4"/>
      <c r="D115" s="4"/>
      <c r="E115" s="4"/>
      <c r="F115" s="4"/>
      <c r="G115" s="5"/>
      <c r="H115" s="5"/>
      <c r="I115" s="5"/>
      <c r="J115" s="23"/>
      <c r="K115" s="3"/>
    </row>
    <row r="116" spans="1:11" ht="15" customHeight="1" x14ac:dyDescent="0.2">
      <c r="C116" s="4"/>
      <c r="D116" s="4"/>
      <c r="E116" s="4"/>
      <c r="F116" s="4"/>
      <c r="G116" s="5"/>
      <c r="H116" s="5"/>
      <c r="I116" s="5"/>
      <c r="J116" s="23"/>
      <c r="K116" s="3"/>
    </row>
    <row r="117" spans="1:11" ht="15" customHeight="1" x14ac:dyDescent="0.2">
      <c r="C117" s="4"/>
      <c r="D117" s="4"/>
      <c r="E117" s="4"/>
      <c r="F117" s="4"/>
      <c r="G117" s="5"/>
      <c r="H117" s="5"/>
      <c r="I117" s="5"/>
      <c r="J117" s="23"/>
      <c r="K117" s="3"/>
    </row>
    <row r="118" spans="1:11" ht="15" customHeight="1" x14ac:dyDescent="0.2">
      <c r="K118" s="3"/>
    </row>
    <row r="119" spans="1:11" ht="15" customHeight="1" x14ac:dyDescent="0.2">
      <c r="K119" s="3"/>
    </row>
    <row r="120" spans="1:11" ht="15" customHeight="1" x14ac:dyDescent="0.2">
      <c r="K120" s="3"/>
    </row>
    <row r="121" spans="1:11" ht="15" customHeight="1" x14ac:dyDescent="0.2">
      <c r="K121" s="3"/>
    </row>
    <row r="122" spans="1:11" ht="15" customHeight="1" x14ac:dyDescent="0.2">
      <c r="K122" s="3"/>
    </row>
    <row r="123" spans="1:11" ht="15" customHeight="1" x14ac:dyDescent="0.2">
      <c r="K123" s="3"/>
    </row>
    <row r="124" spans="1:11" ht="15" customHeight="1" x14ac:dyDescent="0.2">
      <c r="K124" s="3"/>
    </row>
    <row r="125" spans="1:11" ht="15" customHeight="1" x14ac:dyDescent="0.2">
      <c r="K125" s="3"/>
    </row>
    <row r="126" spans="1:11" ht="15" customHeight="1" x14ac:dyDescent="0.2">
      <c r="K126" s="3"/>
    </row>
    <row r="127" spans="1:11" ht="15" customHeight="1" x14ac:dyDescent="0.2">
      <c r="K127" s="3"/>
    </row>
    <row r="128" spans="1:11" ht="15" customHeight="1" x14ac:dyDescent="0.2">
      <c r="K128" s="3"/>
    </row>
    <row r="129" spans="1:11" ht="15" customHeight="1" x14ac:dyDescent="0.2">
      <c r="K129" s="3"/>
    </row>
    <row r="130" spans="1:11" ht="15" customHeight="1" x14ac:dyDescent="0.2">
      <c r="K130" s="3"/>
    </row>
    <row r="131" spans="1:11" ht="15" customHeight="1" x14ac:dyDescent="0.2">
      <c r="K131" s="3"/>
    </row>
    <row r="132" spans="1:11" ht="15" customHeight="1" x14ac:dyDescent="0.2">
      <c r="K132" s="3"/>
    </row>
    <row r="133" spans="1:11" s="4" customFormat="1" ht="15" customHeight="1" x14ac:dyDescent="0.2">
      <c r="A133" s="5"/>
      <c r="B133" s="5"/>
      <c r="J133" s="23"/>
      <c r="K133" s="3"/>
    </row>
    <row r="134" spans="1:11" ht="15" customHeight="1" x14ac:dyDescent="0.2">
      <c r="K134" s="3"/>
    </row>
    <row r="135" spans="1:11" ht="15" customHeight="1" x14ac:dyDescent="0.2">
      <c r="K135" s="3"/>
    </row>
    <row r="136" spans="1:11" ht="15" customHeight="1" x14ac:dyDescent="0.2">
      <c r="K136" s="3"/>
    </row>
    <row r="137" spans="1:11" ht="15" customHeight="1" x14ac:dyDescent="0.2">
      <c r="K137" s="3"/>
    </row>
    <row r="138" spans="1:11" ht="15" customHeight="1" x14ac:dyDescent="0.2">
      <c r="K138" s="3"/>
    </row>
    <row r="139" spans="1:11" ht="15" customHeight="1" x14ac:dyDescent="0.2">
      <c r="K139" s="3"/>
    </row>
    <row r="140" spans="1:11" ht="15" customHeight="1" x14ac:dyDescent="0.2">
      <c r="K140" s="3"/>
    </row>
    <row r="141" spans="1:11" ht="15" customHeight="1" x14ac:dyDescent="0.2">
      <c r="K141" s="3"/>
    </row>
    <row r="142" spans="1:11" ht="15" customHeight="1" x14ac:dyDescent="0.2">
      <c r="K142" s="3"/>
    </row>
    <row r="143" spans="1:11" ht="15" customHeight="1" x14ac:dyDescent="0.2">
      <c r="K143" s="3"/>
    </row>
    <row r="144" spans="1:11" ht="15" customHeight="1" x14ac:dyDescent="0.2">
      <c r="K144" s="3"/>
    </row>
    <row r="145" spans="11:11" ht="15" customHeight="1" x14ac:dyDescent="0.2">
      <c r="K145" s="3"/>
    </row>
    <row r="146" spans="11:11" ht="15" customHeight="1" x14ac:dyDescent="0.2">
      <c r="K146" s="3"/>
    </row>
    <row r="147" spans="11:11" ht="15" customHeight="1" x14ac:dyDescent="0.2">
      <c r="K147" s="3"/>
    </row>
    <row r="148" spans="11:11" ht="15" customHeight="1" x14ac:dyDescent="0.2">
      <c r="K148" s="3"/>
    </row>
    <row r="149" spans="11:11" ht="15" customHeight="1" x14ac:dyDescent="0.2">
      <c r="K149" s="3"/>
    </row>
    <row r="150" spans="11:11" ht="15" customHeight="1" x14ac:dyDescent="0.2">
      <c r="K150" s="3"/>
    </row>
    <row r="151" spans="11:11" ht="15" customHeight="1" x14ac:dyDescent="0.2">
      <c r="K151" s="3"/>
    </row>
    <row r="152" spans="11:11" ht="15" customHeight="1" x14ac:dyDescent="0.2">
      <c r="K152" s="3"/>
    </row>
    <row r="153" spans="11:11" ht="15" customHeight="1" x14ac:dyDescent="0.2">
      <c r="K153" s="3"/>
    </row>
    <row r="154" spans="11:11" ht="15" customHeight="1" x14ac:dyDescent="0.2">
      <c r="K154" s="3"/>
    </row>
    <row r="155" spans="11:11" ht="15" customHeight="1" x14ac:dyDescent="0.2">
      <c r="K155" s="3"/>
    </row>
    <row r="156" spans="11:11" ht="15" customHeight="1" x14ac:dyDescent="0.2">
      <c r="K156" s="3"/>
    </row>
    <row r="157" spans="11:11" ht="15" customHeight="1" x14ac:dyDescent="0.2">
      <c r="K157" s="3"/>
    </row>
    <row r="158" spans="11:11" ht="15" customHeight="1" x14ac:dyDescent="0.2">
      <c r="K158" s="3"/>
    </row>
    <row r="159" spans="11:11" ht="15" customHeight="1" x14ac:dyDescent="0.2">
      <c r="K159" s="3"/>
    </row>
    <row r="160" spans="11:11" ht="15" customHeight="1" x14ac:dyDescent="0.2">
      <c r="K160" s="3"/>
    </row>
    <row r="161" spans="11:11" ht="15" customHeight="1" x14ac:dyDescent="0.2">
      <c r="K161" s="3"/>
    </row>
    <row r="162" spans="11:11" ht="15" customHeight="1" x14ac:dyDescent="0.2">
      <c r="K162" s="3"/>
    </row>
    <row r="163" spans="11:11" ht="15" customHeight="1" x14ac:dyDescent="0.2">
      <c r="K163" s="3"/>
    </row>
    <row r="164" spans="11:11" ht="15" customHeight="1" x14ac:dyDescent="0.2">
      <c r="K164" s="3"/>
    </row>
    <row r="165" spans="11:11" ht="15" customHeight="1" x14ac:dyDescent="0.2">
      <c r="K165" s="3"/>
    </row>
    <row r="166" spans="11:11" ht="15" customHeight="1" x14ac:dyDescent="0.2">
      <c r="K166" s="3"/>
    </row>
    <row r="167" spans="11:11" ht="15" customHeight="1" x14ac:dyDescent="0.2">
      <c r="K167" s="3"/>
    </row>
    <row r="168" spans="11:11" ht="15" customHeight="1" x14ac:dyDescent="0.2">
      <c r="K168" s="3"/>
    </row>
    <row r="169" spans="11:11" ht="15" customHeight="1" x14ac:dyDescent="0.2">
      <c r="K169" s="3"/>
    </row>
    <row r="170" spans="11:11" ht="15" customHeight="1" x14ac:dyDescent="0.2">
      <c r="K170" s="3"/>
    </row>
    <row r="171" spans="11:11" ht="15" customHeight="1" x14ac:dyDescent="0.2">
      <c r="K171" s="3"/>
    </row>
    <row r="172" spans="11:11" ht="15" customHeight="1" x14ac:dyDescent="0.2">
      <c r="K172" s="3"/>
    </row>
    <row r="173" spans="11:11" ht="15" customHeight="1" x14ac:dyDescent="0.2">
      <c r="K173" s="3"/>
    </row>
    <row r="174" spans="11:11" ht="15" customHeight="1" x14ac:dyDescent="0.2">
      <c r="K174" s="3"/>
    </row>
    <row r="175" spans="11:11" ht="15" customHeight="1" x14ac:dyDescent="0.2">
      <c r="K175" s="3"/>
    </row>
    <row r="176" spans="11:11" ht="15" customHeight="1" x14ac:dyDescent="0.2">
      <c r="K176" s="3"/>
    </row>
    <row r="177" spans="11:11" ht="15" customHeight="1" x14ac:dyDescent="0.2">
      <c r="K177" s="3"/>
    </row>
    <row r="178" spans="11:11" ht="15" customHeight="1" x14ac:dyDescent="0.2">
      <c r="K178" s="3"/>
    </row>
    <row r="179" spans="11:11" ht="15" customHeight="1" x14ac:dyDescent="0.2">
      <c r="K179" s="3"/>
    </row>
    <row r="180" spans="11:11" ht="15" customHeight="1" x14ac:dyDescent="0.2">
      <c r="K180" s="3"/>
    </row>
    <row r="181" spans="11:11" ht="15" customHeight="1" x14ac:dyDescent="0.2">
      <c r="K181" s="3"/>
    </row>
    <row r="182" spans="11:11" ht="15" customHeight="1" x14ac:dyDescent="0.2">
      <c r="K182" s="3"/>
    </row>
    <row r="183" spans="11:11" ht="15" customHeight="1" x14ac:dyDescent="0.2">
      <c r="K183" s="3"/>
    </row>
    <row r="184" spans="11:11" ht="15" customHeight="1" x14ac:dyDescent="0.2">
      <c r="K184" s="3"/>
    </row>
    <row r="185" spans="11:11" ht="15" customHeight="1" x14ac:dyDescent="0.2">
      <c r="K185" s="3"/>
    </row>
    <row r="186" spans="11:11" ht="15" customHeight="1" x14ac:dyDescent="0.2">
      <c r="K186" s="3"/>
    </row>
    <row r="187" spans="11:11" ht="15" customHeight="1" x14ac:dyDescent="0.2">
      <c r="K187" s="3"/>
    </row>
    <row r="188" spans="11:11" ht="15" customHeight="1" x14ac:dyDescent="0.2">
      <c r="K188" s="3"/>
    </row>
    <row r="189" spans="11:11" ht="15" customHeight="1" x14ac:dyDescent="0.2">
      <c r="K189" s="3"/>
    </row>
    <row r="190" spans="11:11" ht="15" customHeight="1" x14ac:dyDescent="0.2">
      <c r="K190" s="3"/>
    </row>
    <row r="191" spans="11:11" ht="15" customHeight="1" x14ac:dyDescent="0.2">
      <c r="K191" s="3"/>
    </row>
    <row r="192" spans="11:11" ht="15" customHeight="1" x14ac:dyDescent="0.2">
      <c r="K192" s="3"/>
    </row>
    <row r="193" spans="11:11" ht="15" customHeight="1" x14ac:dyDescent="0.2">
      <c r="K193" s="3"/>
    </row>
    <row r="194" spans="11:11" ht="15" customHeight="1" x14ac:dyDescent="0.2">
      <c r="K194" s="3"/>
    </row>
    <row r="195" spans="11:11" ht="15" customHeight="1" x14ac:dyDescent="0.2">
      <c r="K195" s="3"/>
    </row>
    <row r="196" spans="11:11" ht="15" customHeight="1" x14ac:dyDescent="0.2">
      <c r="K196" s="3"/>
    </row>
    <row r="197" spans="11:11" ht="15" customHeight="1" x14ac:dyDescent="0.2">
      <c r="K197" s="3"/>
    </row>
    <row r="198" spans="11:11" ht="15" customHeight="1" x14ac:dyDescent="0.2">
      <c r="K198" s="3"/>
    </row>
    <row r="199" spans="11:11" ht="15" customHeight="1" x14ac:dyDescent="0.2">
      <c r="K199" s="3"/>
    </row>
    <row r="200" spans="11:11" ht="15" customHeight="1" x14ac:dyDescent="0.2">
      <c r="K200" s="3"/>
    </row>
    <row r="201" spans="11:11" ht="15" customHeight="1" x14ac:dyDescent="0.2">
      <c r="K201" s="3"/>
    </row>
    <row r="202" spans="11:11" ht="15" customHeight="1" x14ac:dyDescent="0.2">
      <c r="K202" s="3"/>
    </row>
    <row r="203" spans="11:11" ht="15" customHeight="1" x14ac:dyDescent="0.2">
      <c r="K203" s="3"/>
    </row>
    <row r="204" spans="11:11" ht="15" customHeight="1" x14ac:dyDescent="0.2">
      <c r="K204" s="3"/>
    </row>
    <row r="205" spans="11:11" ht="15" customHeight="1" x14ac:dyDescent="0.2">
      <c r="K205" s="3"/>
    </row>
    <row r="206" spans="11:11" ht="15" customHeight="1" x14ac:dyDescent="0.2">
      <c r="K206" s="3"/>
    </row>
    <row r="207" spans="11:11" ht="15" customHeight="1" x14ac:dyDescent="0.2">
      <c r="K207" s="3"/>
    </row>
    <row r="208" spans="11:11" ht="15" customHeight="1" x14ac:dyDescent="0.2">
      <c r="K208" s="3"/>
    </row>
    <row r="209" spans="11:11" ht="15" customHeight="1" x14ac:dyDescent="0.2">
      <c r="K209" s="3"/>
    </row>
    <row r="210" spans="11:11" ht="15" customHeight="1" x14ac:dyDescent="0.2">
      <c r="K210" s="3"/>
    </row>
    <row r="211" spans="11:11" ht="15" customHeight="1" x14ac:dyDescent="0.2">
      <c r="K211" s="3"/>
    </row>
    <row r="212" spans="11:11" ht="15" customHeight="1" x14ac:dyDescent="0.2">
      <c r="K212" s="3"/>
    </row>
    <row r="213" spans="11:11" ht="15" customHeight="1" x14ac:dyDescent="0.2">
      <c r="K213" s="3"/>
    </row>
    <row r="214" spans="11:11" ht="15" customHeight="1" x14ac:dyDescent="0.2">
      <c r="K214" s="3"/>
    </row>
    <row r="215" spans="11:11" ht="15" customHeight="1" x14ac:dyDescent="0.2">
      <c r="K215" s="3"/>
    </row>
    <row r="216" spans="11:11" ht="15" customHeight="1" x14ac:dyDescent="0.2">
      <c r="K216" s="3"/>
    </row>
    <row r="217" spans="11:11" ht="15" customHeight="1" x14ac:dyDescent="0.2">
      <c r="K217" s="3"/>
    </row>
    <row r="218" spans="11:11" ht="15" customHeight="1" x14ac:dyDescent="0.2">
      <c r="K218" s="3"/>
    </row>
    <row r="219" spans="11:11" ht="15" customHeight="1" x14ac:dyDescent="0.2">
      <c r="K219" s="3"/>
    </row>
    <row r="220" spans="11:11" ht="15" customHeight="1" x14ac:dyDescent="0.2">
      <c r="K220" s="3"/>
    </row>
    <row r="221" spans="11:11" ht="15" customHeight="1" x14ac:dyDescent="0.2">
      <c r="K221" s="3"/>
    </row>
    <row r="222" spans="11:11" ht="15" customHeight="1" x14ac:dyDescent="0.2">
      <c r="K222" s="3"/>
    </row>
    <row r="223" spans="11:11" ht="15" customHeight="1" x14ac:dyDescent="0.2">
      <c r="K223" s="3"/>
    </row>
    <row r="224" spans="11:11" ht="15" customHeight="1" x14ac:dyDescent="0.2">
      <c r="K224" s="3"/>
    </row>
    <row r="225" spans="11:11" ht="15" customHeight="1" x14ac:dyDescent="0.2">
      <c r="K225" s="3"/>
    </row>
    <row r="226" spans="11:11" ht="15" customHeight="1" x14ac:dyDescent="0.2">
      <c r="K226" s="3"/>
    </row>
    <row r="227" spans="11:11" ht="15" customHeight="1" x14ac:dyDescent="0.2">
      <c r="K227" s="3"/>
    </row>
    <row r="228" spans="11:11" ht="15" customHeight="1" x14ac:dyDescent="0.2">
      <c r="K228" s="3"/>
    </row>
    <row r="229" spans="11:11" ht="15" customHeight="1" x14ac:dyDescent="0.2">
      <c r="K229" s="3"/>
    </row>
    <row r="230" spans="11:11" ht="15" customHeight="1" x14ac:dyDescent="0.2">
      <c r="K230" s="3"/>
    </row>
    <row r="231" spans="11:11" ht="15" customHeight="1" x14ac:dyDescent="0.2">
      <c r="K231" s="3"/>
    </row>
    <row r="232" spans="11:11" ht="15" customHeight="1" x14ac:dyDescent="0.2">
      <c r="K232" s="3"/>
    </row>
    <row r="233" spans="11:11" ht="15" customHeight="1" x14ac:dyDescent="0.2">
      <c r="K233" s="3"/>
    </row>
    <row r="234" spans="11:11" ht="15" customHeight="1" x14ac:dyDescent="0.2">
      <c r="K234" s="3"/>
    </row>
    <row r="235" spans="11:11" ht="15" customHeight="1" x14ac:dyDescent="0.2">
      <c r="K235" s="3"/>
    </row>
    <row r="236" spans="11:11" ht="15" customHeight="1" x14ac:dyDescent="0.2">
      <c r="K236" s="3"/>
    </row>
    <row r="237" spans="11:11" ht="15" customHeight="1" x14ac:dyDescent="0.2">
      <c r="K237" s="3"/>
    </row>
    <row r="238" spans="11:11" ht="15" customHeight="1" x14ac:dyDescent="0.2">
      <c r="K238" s="3"/>
    </row>
    <row r="239" spans="11:11" ht="15" customHeight="1" x14ac:dyDescent="0.2">
      <c r="K239" s="3"/>
    </row>
    <row r="240" spans="11:11" ht="15" customHeight="1" x14ac:dyDescent="0.2">
      <c r="K240" s="3"/>
    </row>
    <row r="241" spans="11:11" ht="15" customHeight="1" x14ac:dyDescent="0.2">
      <c r="K241" s="3"/>
    </row>
    <row r="242" spans="11:11" ht="15" customHeight="1" x14ac:dyDescent="0.2">
      <c r="K242" s="3"/>
    </row>
    <row r="243" spans="11:11" ht="15" customHeight="1" x14ac:dyDescent="0.2">
      <c r="K243" s="3"/>
    </row>
    <row r="244" spans="11:11" ht="15" customHeight="1" x14ac:dyDescent="0.2">
      <c r="K244" s="3"/>
    </row>
    <row r="245" spans="11:11" ht="15" customHeight="1" x14ac:dyDescent="0.2">
      <c r="K245" s="3"/>
    </row>
    <row r="246" spans="11:11" ht="15" customHeight="1" x14ac:dyDescent="0.2">
      <c r="K246" s="3"/>
    </row>
    <row r="247" spans="11:11" ht="15" customHeight="1" x14ac:dyDescent="0.2">
      <c r="K247" s="3"/>
    </row>
    <row r="248" spans="11:11" ht="15" customHeight="1" x14ac:dyDescent="0.2">
      <c r="K248" s="3"/>
    </row>
    <row r="249" spans="11:11" ht="15" customHeight="1" x14ac:dyDescent="0.2">
      <c r="K249" s="3"/>
    </row>
    <row r="250" spans="11:11" ht="15" customHeight="1" x14ac:dyDescent="0.2">
      <c r="K250" s="3"/>
    </row>
    <row r="251" spans="11:11" ht="15" customHeight="1" x14ac:dyDescent="0.2">
      <c r="K251" s="3"/>
    </row>
    <row r="252" spans="11:11" ht="15" customHeight="1" x14ac:dyDescent="0.2">
      <c r="K252" s="3"/>
    </row>
    <row r="253" spans="11:11" ht="15" customHeight="1" x14ac:dyDescent="0.2">
      <c r="K253" s="3"/>
    </row>
    <row r="254" spans="11:11" ht="15" customHeight="1" x14ac:dyDescent="0.2">
      <c r="K254" s="3"/>
    </row>
    <row r="255" spans="11:11" ht="15" customHeight="1" x14ac:dyDescent="0.2">
      <c r="K255" s="3"/>
    </row>
    <row r="256" spans="11:11" ht="15" customHeight="1" x14ac:dyDescent="0.2">
      <c r="K256" s="3"/>
    </row>
    <row r="257" spans="11:11" ht="15" customHeight="1" x14ac:dyDescent="0.2">
      <c r="K257" s="3"/>
    </row>
    <row r="258" spans="11:11" ht="15" customHeight="1" x14ac:dyDescent="0.2">
      <c r="K258" s="3"/>
    </row>
    <row r="259" spans="11:11" ht="15" customHeight="1" x14ac:dyDescent="0.2">
      <c r="K259" s="3"/>
    </row>
    <row r="260" spans="11:11" ht="15" customHeight="1" x14ac:dyDescent="0.2">
      <c r="K260" s="3"/>
    </row>
    <row r="261" spans="11:11" ht="15" customHeight="1" x14ac:dyDescent="0.2">
      <c r="K261" s="3"/>
    </row>
    <row r="262" spans="11:11" ht="15" customHeight="1" x14ac:dyDescent="0.2">
      <c r="K262" s="3"/>
    </row>
    <row r="263" spans="11:11" ht="15" customHeight="1" x14ac:dyDescent="0.2">
      <c r="K263" s="3"/>
    </row>
    <row r="264" spans="11:11" ht="15" customHeight="1" x14ac:dyDescent="0.2">
      <c r="K264" s="3"/>
    </row>
    <row r="265" spans="11:11" ht="15" customHeight="1" x14ac:dyDescent="0.2">
      <c r="K265" s="3"/>
    </row>
    <row r="266" spans="11:11" ht="15" customHeight="1" x14ac:dyDescent="0.2">
      <c r="K266" s="3"/>
    </row>
    <row r="267" spans="11:11" ht="15" customHeight="1" x14ac:dyDescent="0.2">
      <c r="K267" s="3"/>
    </row>
    <row r="268" spans="11:11" ht="15" customHeight="1" x14ac:dyDescent="0.2">
      <c r="K268" s="3"/>
    </row>
    <row r="269" spans="11:11" ht="15" customHeight="1" x14ac:dyDescent="0.2">
      <c r="K269" s="3"/>
    </row>
    <row r="270" spans="11:11" ht="15" customHeight="1" x14ac:dyDescent="0.2">
      <c r="K270" s="3"/>
    </row>
    <row r="271" spans="11:11" ht="15" customHeight="1" x14ac:dyDescent="0.2">
      <c r="K271" s="3"/>
    </row>
    <row r="272" spans="11:11" ht="15" customHeight="1" x14ac:dyDescent="0.2">
      <c r="K272" s="3"/>
    </row>
    <row r="273" spans="11:11" ht="15" customHeight="1" x14ac:dyDescent="0.2">
      <c r="K273" s="3"/>
    </row>
    <row r="274" spans="11:11" ht="15" customHeight="1" x14ac:dyDescent="0.2">
      <c r="K274" s="3"/>
    </row>
    <row r="275" spans="11:11" ht="15" customHeight="1" x14ac:dyDescent="0.2">
      <c r="K275" s="3"/>
    </row>
    <row r="276" spans="11:11" ht="15" customHeight="1" x14ac:dyDescent="0.2">
      <c r="K276" s="3"/>
    </row>
    <row r="277" spans="11:11" ht="15" customHeight="1" x14ac:dyDescent="0.2">
      <c r="K277" s="3"/>
    </row>
    <row r="278" spans="11:11" ht="15" customHeight="1" x14ac:dyDescent="0.2">
      <c r="K278" s="3"/>
    </row>
    <row r="279" spans="11:11" ht="15" customHeight="1" x14ac:dyDescent="0.2">
      <c r="K279" s="3"/>
    </row>
    <row r="280" spans="11:11" ht="15" customHeight="1" x14ac:dyDescent="0.2">
      <c r="K280" s="3"/>
    </row>
    <row r="281" spans="11:11" ht="15" customHeight="1" x14ac:dyDescent="0.2">
      <c r="K281" s="3"/>
    </row>
    <row r="282" spans="11:11" ht="15" customHeight="1" x14ac:dyDescent="0.2">
      <c r="K282" s="3"/>
    </row>
    <row r="283" spans="11:11" ht="15" customHeight="1" x14ac:dyDescent="0.2">
      <c r="K283" s="3"/>
    </row>
    <row r="284" spans="11:11" ht="15" customHeight="1" x14ac:dyDescent="0.2">
      <c r="K284" s="3"/>
    </row>
    <row r="285" spans="11:11" ht="15" customHeight="1" x14ac:dyDescent="0.2">
      <c r="K285" s="3"/>
    </row>
    <row r="286" spans="11:11" ht="15" customHeight="1" x14ac:dyDescent="0.2">
      <c r="K286" s="3"/>
    </row>
    <row r="287" spans="11:11" ht="15" customHeight="1" x14ac:dyDescent="0.2">
      <c r="K287" s="3"/>
    </row>
    <row r="288" spans="11:11" ht="15" customHeight="1" x14ac:dyDescent="0.2">
      <c r="K288" s="3"/>
    </row>
    <row r="289" spans="11:11" ht="15" customHeight="1" x14ac:dyDescent="0.2">
      <c r="K289" s="3"/>
    </row>
    <row r="290" spans="11:11" ht="15" customHeight="1" x14ac:dyDescent="0.2">
      <c r="K290" s="3"/>
    </row>
    <row r="291" spans="11:11" ht="15" customHeight="1" x14ac:dyDescent="0.2">
      <c r="K291" s="3"/>
    </row>
    <row r="292" spans="11:11" ht="15" customHeight="1" x14ac:dyDescent="0.2">
      <c r="K292" s="3"/>
    </row>
    <row r="293" spans="11:11" ht="15" customHeight="1" x14ac:dyDescent="0.2">
      <c r="K293" s="3"/>
    </row>
    <row r="294" spans="11:11" ht="15" customHeight="1" x14ac:dyDescent="0.2">
      <c r="K294" s="3"/>
    </row>
    <row r="295" spans="11:11" ht="15" customHeight="1" x14ac:dyDescent="0.2">
      <c r="K295" s="3"/>
    </row>
    <row r="296" spans="11:11" ht="15" customHeight="1" x14ac:dyDescent="0.2">
      <c r="K296" s="3"/>
    </row>
  </sheetData>
  <mergeCells count="29">
    <mergeCell ref="D64:F64"/>
    <mergeCell ref="A6:A7"/>
    <mergeCell ref="B6:B7"/>
    <mergeCell ref="C6:C7"/>
    <mergeCell ref="D6:D7"/>
    <mergeCell ref="E6:F6"/>
    <mergeCell ref="J6:J7"/>
    <mergeCell ref="K6:K7"/>
    <mergeCell ref="A8:K8"/>
    <mergeCell ref="D62:K62"/>
    <mergeCell ref="D63:F63"/>
    <mergeCell ref="G6:I6"/>
    <mergeCell ref="D78:F78"/>
    <mergeCell ref="D65:F65"/>
    <mergeCell ref="D66:F66"/>
    <mergeCell ref="D68:F68"/>
    <mergeCell ref="D69:F69"/>
    <mergeCell ref="A74:K74"/>
    <mergeCell ref="D70:F70"/>
    <mergeCell ref="D75:F75"/>
    <mergeCell ref="D76:F76"/>
    <mergeCell ref="D77:F77"/>
    <mergeCell ref="D67:F67"/>
    <mergeCell ref="A92:C95"/>
    <mergeCell ref="D79:F79"/>
    <mergeCell ref="D80:F80"/>
    <mergeCell ref="D81:F81"/>
    <mergeCell ref="D82:F82"/>
    <mergeCell ref="D83:F83"/>
  </mergeCells>
  <hyperlinks>
    <hyperlink ref="B88" r:id="rId1" xr:uid="{08815798-A0F3-A44A-9850-85DB3D758458}"/>
    <hyperlink ref="B89" r:id="rId2" display="mailto:help@oxygen.lt" xr:uid="{E3349BB1-FACD-184E-9821-241F1A72B231}"/>
    <hyperlink ref="C67" r:id="rId3" xr:uid="{6EAA9BC1-3D91-F746-BC0A-06687D513E94}"/>
  </hyperlinks>
  <pageMargins left="0.25" right="0.25" top="0.75" bottom="0.75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2ac99c-1d3a-4d51-b252-c2912721dd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9D6C9F4E7A14F99704CAA67DFCE9A" ma:contentTypeVersion="11" ma:contentTypeDescription="Create a new document." ma:contentTypeScope="" ma:versionID="7d9a77948151822e3409fdbd88ee5d26">
  <xsd:schema xmlns:xsd="http://www.w3.org/2001/XMLSchema" xmlns:xs="http://www.w3.org/2001/XMLSchema" xmlns:p="http://schemas.microsoft.com/office/2006/metadata/properties" xmlns:ns2="222ac99c-1d3a-4d51-b252-c2912721dd53" targetNamespace="http://schemas.microsoft.com/office/2006/metadata/properties" ma:root="true" ma:fieldsID="8ac2bcab5502f9f7c02b8f1469173325" ns2:_="">
    <xsd:import namespace="222ac99c-1d3a-4d51-b252-c2912721dd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ac99c-1d3a-4d51-b252-c2912721dd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663e0d0-2c78-407e-b4fe-d6cf1b8c7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5BEE8C-10EB-49FF-AF69-2AEC14CCF0B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222ac99c-1d3a-4d51-b252-c2912721dd5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E88581-A595-451F-A945-93B5A1ECFD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B803E0-793F-406A-BF6B-1B59A98CF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ac99c-1d3a-4d51-b252-c2912721d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OXYGEN kainynas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Martynas Martikonis</dc:creator>
  <cp:keywords/>
  <dc:description/>
  <cp:lastModifiedBy>Martynas Martikonis | OXYGEN</cp:lastModifiedBy>
  <cp:revision/>
  <dcterms:created xsi:type="dcterms:W3CDTF">2024-01-02T13:01:24Z</dcterms:created>
  <dcterms:modified xsi:type="dcterms:W3CDTF">2026-07-14T07:38:44Z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0x010100F9F9D6C9F4E7A14F99704CAA67DFCE9A</vt:lpwstr>
  </property>
  <property fmtid="{D5CDD505-2E9C-101B-9397-08002B2CF9AE}" pid="3" name="MediaServiceImageTags">
    <vt:lpwstr/>
  </property>
  <property fmtid="{D5CDD505-2E9C-101B-9397-08002B2CF9AE}" pid="4" name="Order">
    <vt:r8>20800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